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hammarokommunse.sharepoint.com/sites/msteams_0c191a-KS-Ekonomi/Delade dokument/KS-Ekonomi/Budget/2024/SOC/"/>
    </mc:Choice>
  </mc:AlternateContent>
  <xr:revisionPtr revIDLastSave="2086" documentId="8_{7C78AE22-A05B-4102-B410-0BFD079AC2A1}" xr6:coauthVersionLast="47" xr6:coauthVersionMax="47" xr10:uidLastSave="{04162118-9DE2-4B9F-841C-0D3C805B6691}"/>
  <bookViews>
    <workbookView xWindow="28680" yWindow="-2775" windowWidth="29040" windowHeight="17640" tabRatio="793" activeTab="1" xr2:uid="{00000000-000D-0000-FFFF-FFFF00000000}"/>
  </bookViews>
  <sheets>
    <sheet name="5 Politisk verksamhet" sheetId="39" r:id="rId1"/>
    <sheet name="50 Förvaltningsledn, UV " sheetId="1" r:id="rId2"/>
    <sheet name="506 Projekt inom soc" sheetId="35" r:id="rId3"/>
    <sheet name="509 Bemanningsenheten, CHM" sheetId="30" r:id="rId4"/>
    <sheet name="510 Verkschef Vård o oms, EW " sheetId="4" r:id="rId5"/>
    <sheet name="512 Hemtjänst 1, MF" sheetId="6" r:id="rId6"/>
    <sheet name="516 Hemtjänst 2, LR" sheetId="9" r:id="rId7"/>
    <sheet name="518 Hemtjänst 3, OE" sheetId="19" r:id="rId8"/>
    <sheet name="5171 SÄBO, Djupängen 2, HE" sheetId="27" r:id="rId9"/>
    <sheet name="5172 SÄBO, Djupängen 3, SS" sheetId="28" r:id="rId10"/>
    <sheet name="5173 SÄBO, Djupängen 4, UB" sheetId="29" r:id="rId11"/>
    <sheet name="5174 SÄBO, Djupängen 1, SR" sheetId="37" r:id="rId12"/>
    <sheet name="5175 SÄBO, B-gården " sheetId="36" r:id="rId13"/>
    <sheet name="52 VC IFO, CP" sheetId="23" r:id="rId14"/>
    <sheet name="522 Barn, SD" sheetId="2" r:id="rId15"/>
    <sheet name="524 Vuxen, SD" sheetId="24" r:id="rId16"/>
    <sheet name="525 Stöd, LE" sheetId="33" r:id="rId17"/>
    <sheet name="529 APH, integr, PJ" sheetId="14" r:id="rId18"/>
    <sheet name="56 VC utförare, CB" sheetId="22" r:id="rId19"/>
    <sheet name="562 pers ass, AS" sheetId="12" r:id="rId20"/>
    <sheet name="563 LSS daglig verk, Rehab, MW" sheetId="13" r:id="rId21"/>
    <sheet name="564 LSS gruppb, CH" sheetId="16" r:id="rId22"/>
    <sheet name="565 Gruppboende LSS,LL" sheetId="25" r:id="rId23"/>
    <sheet name="566 pers as, gruppb, ACJ" sheetId="11" r:id="rId24"/>
    <sheet name="567 pers ass, MK" sheetId="38" r:id="rId25"/>
    <sheet name="582 Rehab, MW" sheetId="8" r:id="rId26"/>
    <sheet name="583 SSK, MN" sheetId="31" r:id="rId27"/>
  </sheets>
  <definedNames>
    <definedName name="_xlnm.Print_Area" localSheetId="6">'516 Hemtjänst 2, LR'!$A$1:$K$38</definedName>
    <definedName name="_xlnm.Print_Area" localSheetId="7">'518 Hemtjänst 3, OE'!$A$1:$J$42</definedName>
    <definedName name="_xlnm.Print_Area" localSheetId="13">'52 VC IFO, CP'!$A$1:$L$16</definedName>
    <definedName name="_xlnm.Print_Area" localSheetId="14">'522 Barn, SD'!$A$1:$M$26</definedName>
    <definedName name="_xlnm.Print_Area" localSheetId="15">'524 Vuxen, SD'!$A$1:$M$95</definedName>
    <definedName name="_xlnm.Print_Area" localSheetId="16">'525 Stöd, LE'!$A$1:$M$25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35" l="1"/>
  <c r="L28" i="35"/>
  <c r="J4" i="39" l="1"/>
  <c r="H93" i="24" l="1"/>
  <c r="H92" i="24" s="1"/>
  <c r="H91" i="24" s="1"/>
  <c r="H90" i="24" s="1"/>
  <c r="H89" i="24" s="1"/>
  <c r="J3" i="37" l="1"/>
  <c r="K3" i="36" l="1"/>
  <c r="L4" i="35"/>
  <c r="K3" i="31" l="1"/>
  <c r="K3" i="30" l="1"/>
  <c r="J3" i="29" l="1"/>
  <c r="K3" i="28"/>
  <c r="J3" i="27"/>
  <c r="K3" i="23" l="1"/>
  <c r="K3" i="2" s="1"/>
  <c r="J3" i="19"/>
  <c r="K3" i="9"/>
  <c r="K3" i="8"/>
  <c r="J3" i="6"/>
  <c r="K3" i="4"/>
  <c r="K3" i="24" l="1"/>
  <c r="K46" i="24" s="1"/>
  <c r="K3" i="33" l="1"/>
  <c r="K4" i="22"/>
  <c r="K4" i="12" l="1"/>
  <c r="K4" i="13" s="1"/>
  <c r="K4" i="16" s="1"/>
  <c r="K4" i="25" s="1"/>
  <c r="K4" i="11" s="1"/>
  <c r="K4" i="14" s="1"/>
  <c r="K4" i="38"/>
</calcChain>
</file>

<file path=xl/sharedStrings.xml><?xml version="1.0" encoding="utf-8"?>
<sst xmlns="http://schemas.openxmlformats.org/spreadsheetml/2006/main" count="974" uniqueCount="387">
  <si>
    <t>KODPLAN SOCIALFÖRVALTNINGEN</t>
  </si>
  <si>
    <t>Förvaltningsledning</t>
  </si>
  <si>
    <t>Ansvar</t>
  </si>
  <si>
    <t>Verks.</t>
  </si>
  <si>
    <t>Aktivitet</t>
  </si>
  <si>
    <t>Objekt</t>
  </si>
  <si>
    <t>Projekt</t>
  </si>
  <si>
    <t>Socialchef</t>
  </si>
  <si>
    <t>Nämnd &amp; styrelseverksamhet</t>
  </si>
  <si>
    <t>Socialnämnd politisk verks</t>
  </si>
  <si>
    <t>Ledning, Administration Soc</t>
  </si>
  <si>
    <t>Ordinärt boende, äldre</t>
  </si>
  <si>
    <t>Semesterlöneskuld</t>
  </si>
  <si>
    <t>Övriga öppna insatser Barn/ungodm</t>
  </si>
  <si>
    <t>Datakostnader</t>
  </si>
  <si>
    <t>Ledning administration Soc</t>
  </si>
  <si>
    <t>Gemensamma</t>
  </si>
  <si>
    <t>Äldre- och handikappsoms</t>
  </si>
  <si>
    <t>ÄHO</t>
  </si>
  <si>
    <t>Stöd och service, LSS</t>
  </si>
  <si>
    <t>LSS</t>
  </si>
  <si>
    <t>Individ- och familjeomsorg</t>
  </si>
  <si>
    <t>IFO</t>
  </si>
  <si>
    <t>Matdistribution, kök</t>
  </si>
  <si>
    <t>Arbetsmarknadsåtgärd</t>
  </si>
  <si>
    <t>Hälso- och sjukvård ÄHO</t>
  </si>
  <si>
    <t>Särskilt boende, Äldre</t>
  </si>
  <si>
    <t>Flyktingmottagande</t>
  </si>
  <si>
    <t>Ulrika Vitalis</t>
  </si>
  <si>
    <t>Gemensamt</t>
  </si>
  <si>
    <t>Individ och familjeomsorg</t>
  </si>
  <si>
    <t>Övrig vuxenvård</t>
  </si>
  <si>
    <t>Familjerådgivning</t>
  </si>
  <si>
    <t>Institutuionsvård Barn/Ungdom</t>
  </si>
  <si>
    <t>Medlingsverksamhet i Värmland</t>
  </si>
  <si>
    <t>HVB barn o ungdom (inkl Flöjten)</t>
  </si>
  <si>
    <t>Familjehemsvård Barn/Ungdom</t>
  </si>
  <si>
    <t>Familjehem barn o ungdom</t>
  </si>
  <si>
    <t>Strukturerad öppenvård Barn</t>
  </si>
  <si>
    <t>Instituitonsvård Vuxna</t>
  </si>
  <si>
    <t>HVB vuxna</t>
  </si>
  <si>
    <t>Familjehemsvård V, missbruk</t>
  </si>
  <si>
    <t>Familjehem vuxna</t>
  </si>
  <si>
    <t>Bistånd avser boende, missbruk.</t>
  </si>
  <si>
    <t>Sociala kontrakt vuxna</t>
  </si>
  <si>
    <t>Strukturerad öppenvård V missb.</t>
  </si>
  <si>
    <t>Försörjningsstöd</t>
  </si>
  <si>
    <t xml:space="preserve">Äldre och Handikappsomsorg(SCB 510)    </t>
  </si>
  <si>
    <t>Övrigt</t>
  </si>
  <si>
    <t>Korttidsvård äldre</t>
  </si>
  <si>
    <t>Medicinskt färdigb.</t>
  </si>
  <si>
    <t>Medicinskt färdigb. Psyk</t>
  </si>
  <si>
    <t>Ordinärt boende äldre (SCB 51011)</t>
  </si>
  <si>
    <t>Svårt sjuka äldre</t>
  </si>
  <si>
    <t>Äldre och handikappomsorg</t>
  </si>
  <si>
    <t>Sommarvikarier</t>
  </si>
  <si>
    <t>Bredvidgång/ introdukt.</t>
  </si>
  <si>
    <t>Utbildning personalk.</t>
  </si>
  <si>
    <t>Extra resurs, ej budget</t>
  </si>
  <si>
    <t xml:space="preserve">Äldre och Handikappsomsorg (SCB 510)    </t>
  </si>
  <si>
    <t>Särskiltboende, Äldre</t>
  </si>
  <si>
    <t>Rehabteam, arbetsterapeut, sjukgymnast</t>
  </si>
  <si>
    <t>Distriktssköterskor</t>
  </si>
  <si>
    <t>Förbandsmaterial</t>
  </si>
  <si>
    <t>Nattsjuksköterskor</t>
  </si>
  <si>
    <t>Sondmatning, näring (SÄR NÄR)</t>
  </si>
  <si>
    <t>Stöd o service LSS (SCB 513)</t>
  </si>
  <si>
    <t>Övriga insatser enligt LSS</t>
  </si>
  <si>
    <t>Kontaktpersoner LSS</t>
  </si>
  <si>
    <t>Kontaktpersoner psykiatri</t>
  </si>
  <si>
    <t>Daglig verksamhet LSS (SCB 5135)</t>
  </si>
  <si>
    <t>Nolgårds aktivitetscenter</t>
  </si>
  <si>
    <t>Personlig assistent 20 tim</t>
  </si>
  <si>
    <t>B-G.M</t>
  </si>
  <si>
    <t>E.J</t>
  </si>
  <si>
    <t>A.N</t>
  </si>
  <si>
    <t>T.A</t>
  </si>
  <si>
    <t>E.O</t>
  </si>
  <si>
    <t>A.R</t>
  </si>
  <si>
    <t>Övriga insatser enligt LSS (SCB 5139)</t>
  </si>
  <si>
    <t>Stjärnan LSS,  kortidsboende</t>
  </si>
  <si>
    <t>O.D</t>
  </si>
  <si>
    <t>M.F</t>
  </si>
  <si>
    <t>D.J</t>
  </si>
  <si>
    <t>C.F</t>
  </si>
  <si>
    <t>L.E</t>
  </si>
  <si>
    <t>Arbetsmarknadsenheten, adm.</t>
  </si>
  <si>
    <t>Hammarö hemservice</t>
  </si>
  <si>
    <t>Reseservice, daglig verksamhet LSS</t>
  </si>
  <si>
    <t>Matinköp</t>
  </si>
  <si>
    <t>Stab inkl. förtjänstgåvor och telefonväxeln</t>
  </si>
  <si>
    <t>Kompetensutveckling</t>
  </si>
  <si>
    <t>Bårtransporter/Bårhus</t>
  </si>
  <si>
    <t>Ordinärt boende, funktionsh (SCB 5201)</t>
  </si>
  <si>
    <t xml:space="preserve">Särskilt boende, funktionsh (SCB 5205) </t>
  </si>
  <si>
    <t>W.G</t>
  </si>
  <si>
    <t>C.R</t>
  </si>
  <si>
    <t>E.A</t>
  </si>
  <si>
    <t>Enligt SCB: Kommunens instaster för sysselsättningsfrämjande åtgärder.</t>
  </si>
  <si>
    <t>Arbetssökande som fått kommunal anställning inom någon annan kommunal</t>
  </si>
  <si>
    <t>verksamhet än den som ansvarar för arbetsmarknadsåtgärder och där</t>
  </si>
  <si>
    <t>utför ordinarie arbetsuppgifter som bekostas av verksamheten, ska -</t>
  </si>
  <si>
    <t>oberoende om anställningen medfinansieras av staten - redovisas på den</t>
  </si>
  <si>
    <t>verksamhet där personen arbetar. (lönebidrag)</t>
  </si>
  <si>
    <t>Syfte att mildra verkningarna av arbetslöshet, ska redovisas på rad 610.</t>
  </si>
  <si>
    <t>Daglig verksamhet LSS</t>
  </si>
  <si>
    <t>Hovlanda</t>
  </si>
  <si>
    <t>Hovlanda (kostnader och intäkter för huset)</t>
  </si>
  <si>
    <t>Personlig assistans</t>
  </si>
  <si>
    <t>R.P</t>
  </si>
  <si>
    <t>Personlig assistans LSS, SFB ( SCB 5133)</t>
  </si>
  <si>
    <t>Ensamkommande barn</t>
  </si>
  <si>
    <t>Kontaktfamilj LSS</t>
  </si>
  <si>
    <t>IFO, barn och ungdomsvård</t>
  </si>
  <si>
    <t>IFO, vuxna och försörjningsstöd</t>
  </si>
  <si>
    <t>Barn och ungdom, öppenvård externt</t>
  </si>
  <si>
    <t>Förvaltade medel</t>
  </si>
  <si>
    <t>…….</t>
  </si>
  <si>
    <t>1:a linjen (Karlstads kommun)</t>
  </si>
  <si>
    <t>Familjerätt (Karlstads kommun)</t>
  </si>
  <si>
    <t>Barnahus (Karlstads kommun)</t>
  </si>
  <si>
    <t>Samtalsakuten (Karlstads kommun)</t>
  </si>
  <si>
    <t>Socialjour (Karlstads kommun)</t>
  </si>
  <si>
    <t>Dödsboanmälan (Karlstads kommun)</t>
  </si>
  <si>
    <t>Stödboende vuxna, missbrukare</t>
  </si>
  <si>
    <t>Stödboende vuxna, övrig vuxenvård</t>
  </si>
  <si>
    <t>Cafeterian</t>
  </si>
  <si>
    <t>Fritidsbanken</t>
  </si>
  <si>
    <t>Strandviken, hemtjänst</t>
  </si>
  <si>
    <t>Svårt sjuka funktionshindrade</t>
  </si>
  <si>
    <t>W.W</t>
  </si>
  <si>
    <t>A.G</t>
  </si>
  <si>
    <t>L.EN</t>
  </si>
  <si>
    <r>
      <t>Värmlands vårdförbund (</t>
    </r>
    <r>
      <rPr>
        <i/>
        <sz val="9"/>
        <rFont val="Century Gothic"/>
        <family val="2"/>
      </rPr>
      <t>bidrag till Kommunf</t>
    </r>
    <r>
      <rPr>
        <sz val="9"/>
        <rFont val="Century Gothic"/>
        <family val="2"/>
      </rPr>
      <t>)</t>
    </r>
  </si>
  <si>
    <t>Övr insatser i ord boende (SCB 5109)</t>
  </si>
  <si>
    <t>Sfv, särskild vårdnadshavare</t>
  </si>
  <si>
    <t>Hemtjänstpotten</t>
  </si>
  <si>
    <t>Trygghetslarm</t>
  </si>
  <si>
    <t>Nycklar och lås</t>
  </si>
  <si>
    <t>Ledsagning psykiatri</t>
  </si>
  <si>
    <t>Innegruppen, daglig verks, LSS</t>
  </si>
  <si>
    <t>Utegruppen, daglig verks, LSS</t>
  </si>
  <si>
    <t>Björkhagsgatan, daglig verks; LSS</t>
  </si>
  <si>
    <t>Psykiatrisköterska</t>
  </si>
  <si>
    <t>E.L</t>
  </si>
  <si>
    <t>F.H</t>
  </si>
  <si>
    <t>W.C</t>
  </si>
  <si>
    <t>M.A</t>
  </si>
  <si>
    <t>Linda Ekedahl</t>
  </si>
  <si>
    <t>Personalkooperativet Briggen</t>
  </si>
  <si>
    <t>Nattpatrullen, hemtjänst</t>
  </si>
  <si>
    <t>Vuxna, öppenvård externt (Camping)</t>
  </si>
  <si>
    <t>Personlig assistans, privat</t>
  </si>
  <si>
    <t>Handläggare, LSS</t>
  </si>
  <si>
    <t>Enhetschefer LSS och psyk</t>
  </si>
  <si>
    <t>Handläggare, Äldreomsorg (Biståndsbedömare)</t>
  </si>
  <si>
    <t>Verksamhetschef Vård &amp; omsorg</t>
  </si>
  <si>
    <r>
      <t>Vård &amp; omsorg:</t>
    </r>
    <r>
      <rPr>
        <b/>
        <i/>
        <sz val="12"/>
        <rFont val="Century Gothic"/>
        <family val="2"/>
      </rPr>
      <t xml:space="preserve"> Hemtjänst 1</t>
    </r>
  </si>
  <si>
    <r>
      <t>Vård &amp; omsorg:</t>
    </r>
    <r>
      <rPr>
        <b/>
        <i/>
        <sz val="12"/>
        <rFont val="Century Gothic"/>
        <family val="2"/>
      </rPr>
      <t xml:space="preserve"> Hemtjänst 2</t>
    </r>
  </si>
  <si>
    <r>
      <t xml:space="preserve">Vård &amp; omsorg: </t>
    </r>
    <r>
      <rPr>
        <b/>
        <i/>
        <sz val="12"/>
        <rFont val="Century Gothic"/>
        <family val="2"/>
      </rPr>
      <t>Hemtjänst 3</t>
    </r>
  </si>
  <si>
    <t>N.W</t>
  </si>
  <si>
    <t>Inkontinensartiklar, hemtjänst</t>
  </si>
  <si>
    <t>Inkontinensartiklar, särskilt boende</t>
  </si>
  <si>
    <t>A.E</t>
  </si>
  <si>
    <t>Korttidsvistelse</t>
  </si>
  <si>
    <t>Serviceboende/Personlig assistans</t>
  </si>
  <si>
    <t>Avlösning och ledsagarservice (LSS)</t>
  </si>
  <si>
    <t>Björkåsen, hemtjänst</t>
  </si>
  <si>
    <t>Enhetschefer, gemensamt myndighet</t>
  </si>
  <si>
    <t>Barn/ ungdomsgrupp, Myndighet (IFO)</t>
  </si>
  <si>
    <t>Mottagningsteam, Myndigh (IFO)</t>
  </si>
  <si>
    <t>Kontaktpersoner ungdom, (IFO)</t>
  </si>
  <si>
    <t>Familjehemssekreterare, Myndighet (IFO)</t>
  </si>
  <si>
    <t>Vuxengrupp, Myndighet (IFO)</t>
  </si>
  <si>
    <t>Kontaktpersoner vuxen, (IFO)</t>
  </si>
  <si>
    <t>Personliga assistenter</t>
  </si>
  <si>
    <t>K.F</t>
  </si>
  <si>
    <t>Corona</t>
  </si>
  <si>
    <r>
      <t xml:space="preserve">Vård &amp; omsorg: </t>
    </r>
    <r>
      <rPr>
        <b/>
        <i/>
        <sz val="12"/>
        <rFont val="Century Gothic"/>
        <family val="2"/>
      </rPr>
      <t>Djupängen 2</t>
    </r>
  </si>
  <si>
    <t>Helena Eriksson</t>
  </si>
  <si>
    <t>Sofia Simonsson</t>
  </si>
  <si>
    <r>
      <t xml:space="preserve">Vård &amp; omsorg: </t>
    </r>
    <r>
      <rPr>
        <b/>
        <i/>
        <sz val="12"/>
        <rFont val="Century Gothic"/>
        <family val="2"/>
      </rPr>
      <t>Djupängen 3</t>
    </r>
  </si>
  <si>
    <t>Ulrica Björkman</t>
  </si>
  <si>
    <t>Huset Djupängen</t>
  </si>
  <si>
    <r>
      <t xml:space="preserve">Vård &amp; omsorg: </t>
    </r>
    <r>
      <rPr>
        <b/>
        <i/>
        <sz val="12"/>
        <rFont val="Century Gothic"/>
        <family val="2"/>
      </rPr>
      <t>Djupängen 4</t>
    </r>
  </si>
  <si>
    <t>Intäkter boende Djupängen</t>
  </si>
  <si>
    <t>Bemanningsenheten</t>
  </si>
  <si>
    <t>Bemanningsenhet ÄO, LSS</t>
  </si>
  <si>
    <t>Bemanningshandläggare</t>
  </si>
  <si>
    <t>Poolare</t>
  </si>
  <si>
    <t>Enhetsassistenter SOC</t>
  </si>
  <si>
    <t>Enhetschefer SOC</t>
  </si>
  <si>
    <r>
      <t xml:space="preserve">HSL: </t>
    </r>
    <r>
      <rPr>
        <b/>
        <i/>
        <sz val="12"/>
        <rFont val="Century Gothic"/>
        <family val="2"/>
      </rPr>
      <t>REHAB</t>
    </r>
  </si>
  <si>
    <t>Marie Wallentinsson</t>
  </si>
  <si>
    <t>Tekniska hjälpmedel</t>
  </si>
  <si>
    <r>
      <t xml:space="preserve">HSL: </t>
    </r>
    <r>
      <rPr>
        <b/>
        <i/>
        <sz val="12"/>
        <rFont val="Century Gothic"/>
        <family val="2"/>
      </rPr>
      <t>SSK</t>
    </r>
  </si>
  <si>
    <t>Avtal apotek</t>
  </si>
  <si>
    <t>Servicevärdar, SÄBO</t>
  </si>
  <si>
    <t>Öppen verksamhet ÄO (SCB 5106)</t>
  </si>
  <si>
    <t>Camilla Pennerborn</t>
  </si>
  <si>
    <t>Familjecentral/ ungdomsmottagning</t>
  </si>
  <si>
    <t>Öppemvården, IFO</t>
  </si>
  <si>
    <t>Familjerätt och övrig köpt verksamhet</t>
  </si>
  <si>
    <t>familjerätt</t>
  </si>
  <si>
    <r>
      <t>Individ och familjeomsorgen:</t>
    </r>
    <r>
      <rPr>
        <b/>
        <i/>
        <sz val="12"/>
        <rFont val="Century Gothic"/>
        <family val="2"/>
      </rPr>
      <t xml:space="preserve"> Barn</t>
    </r>
  </si>
  <si>
    <r>
      <t xml:space="preserve">Individ och familjeomsorgen: </t>
    </r>
    <r>
      <rPr>
        <b/>
        <i/>
        <sz val="12"/>
        <rFont val="Century Gothic"/>
        <family val="2"/>
      </rPr>
      <t>Vuxen</t>
    </r>
  </si>
  <si>
    <t>Verksamhetschef: Individ och familjeomsorgen</t>
  </si>
  <si>
    <t>Försörjningsstöd, integration</t>
  </si>
  <si>
    <t xml:space="preserve">Personlig assistans, (kommunal LSS, merkostnad sjuklön </t>
  </si>
  <si>
    <t>privata assistansbolag)</t>
  </si>
  <si>
    <t>I.B</t>
  </si>
  <si>
    <t>Pers ass, privat, sjuklön, beviljad tid</t>
  </si>
  <si>
    <t>Korttidstillsyn över 12 år, LSS</t>
  </si>
  <si>
    <t>Individ och familjeomsorgen: Stöd och boende</t>
  </si>
  <si>
    <t>Socialt stöd</t>
  </si>
  <si>
    <t>Psykiatriboende (Nygatan)</t>
  </si>
  <si>
    <t>Djupsundet, boende</t>
  </si>
  <si>
    <t>Individ och familjeomsorgen: Arbetsplats Hammarö och integration</t>
  </si>
  <si>
    <t>Budget- och skuldrådgivning</t>
  </si>
  <si>
    <t>Arbetsplats Hammarö</t>
  </si>
  <si>
    <t>Djupängens tvätteri</t>
  </si>
  <si>
    <t>Anställning enligt BEA</t>
  </si>
  <si>
    <t>Feriearbetare   (sommararbetare)</t>
  </si>
  <si>
    <t>Integration</t>
  </si>
  <si>
    <t>Parkvägen, gruppboende LSS</t>
  </si>
  <si>
    <t>Djupängen, daglig verks, LSS</t>
  </si>
  <si>
    <t>Silviagården, daglig verks ÄO</t>
  </si>
  <si>
    <t>Frödingsvägen, gruppboende LSS</t>
  </si>
  <si>
    <t>Gruppboende LSS</t>
  </si>
  <si>
    <t>Götetorpsvägen, gruppboende LSS</t>
  </si>
  <si>
    <t>Spelvägen 19, gruppboende LSS</t>
  </si>
  <si>
    <t>Spelvägen 21, gruppboende LSS</t>
  </si>
  <si>
    <t>Personlig assistans LSS, SFB</t>
  </si>
  <si>
    <t>Boende enligt LSS</t>
  </si>
  <si>
    <t>Stöd o service LSS</t>
  </si>
  <si>
    <t>Skogsgläntan, gruppboende LSS</t>
  </si>
  <si>
    <t>Refnr</t>
  </si>
  <si>
    <t>Projektnamn</t>
  </si>
  <si>
    <t>Sofie Dahl</t>
  </si>
  <si>
    <t>Inkontinensartiklar, LSS</t>
  </si>
  <si>
    <t>Stöd och service LSS</t>
  </si>
  <si>
    <t>Kontaktfamilj barn/ungdom, (IFO)</t>
  </si>
  <si>
    <t>Olof Eden</t>
  </si>
  <si>
    <t>Lina Romlin</t>
  </si>
  <si>
    <t>Anton Salonen</t>
  </si>
  <si>
    <t>Allén, gruppboende LSS</t>
  </si>
  <si>
    <t>Fyren, gruppboende LSS</t>
  </si>
  <si>
    <t>Stöd och omsorg: LSS, personliga assistenter, ansvar 562</t>
  </si>
  <si>
    <t>Verksamhetschef: Stöd och  omsorg, LSS</t>
  </si>
  <si>
    <t>Stöd och omsorg: LSS, Daglig verksamhet, ansvar 563</t>
  </si>
  <si>
    <t>Stöd och omsorg: LSS, gruppboende, anssvar 564</t>
  </si>
  <si>
    <t>Louise Larsson</t>
  </si>
  <si>
    <t>Stöd och omsorg: LSS, gruppboende, korttidsvistelse, kommunal LSS, ansvar 565</t>
  </si>
  <si>
    <t>Stöd och omsorg: LSS, gruppboende, personlig assistans, ansvar 566</t>
  </si>
  <si>
    <t>Madelen Karlsson</t>
  </si>
  <si>
    <t>Stöd och omsorg: LSS, personliga assistener, ansvar 567</t>
  </si>
  <si>
    <t>Personlig assistans, ansvar 562</t>
  </si>
  <si>
    <t>Personlig assistans, ansvar 567</t>
  </si>
  <si>
    <r>
      <t xml:space="preserve">Vård &amp; omsorg: </t>
    </r>
    <r>
      <rPr>
        <b/>
        <i/>
        <sz val="12"/>
        <rFont val="Century Gothic"/>
        <family val="2"/>
      </rPr>
      <t>Djupängen 1</t>
    </r>
  </si>
  <si>
    <t>Personal trygghetslarm</t>
  </si>
  <si>
    <t xml:space="preserve">Hemtjänstsamordnare </t>
  </si>
  <si>
    <t>SOC timvikarier</t>
  </si>
  <si>
    <t>Särskilt boende, äldre (SCB 51021)</t>
  </si>
  <si>
    <t>Stöd och service, Lss (SCB 513)</t>
  </si>
  <si>
    <t>Korttidsvård äldre  (SCB 510111 )</t>
  </si>
  <si>
    <t>Hälso- och sjukvård, ÄHO (SCB 5103X)</t>
  </si>
  <si>
    <t>Soc.nämndens ordf</t>
  </si>
  <si>
    <t>Intäkter boende Björkhagsgården (Säbo)</t>
  </si>
  <si>
    <t>Möbelgruppen</t>
  </si>
  <si>
    <t>Gemensamma verksamheter</t>
  </si>
  <si>
    <t>HVB vuxna, övrig vuxenvård (våld)</t>
  </si>
  <si>
    <t>HVB vuxna, abstinensvård</t>
  </si>
  <si>
    <t>Projektmedel SOC</t>
  </si>
  <si>
    <t>Nattkameror</t>
  </si>
  <si>
    <t>Evondos</t>
  </si>
  <si>
    <t>Ukraina</t>
  </si>
  <si>
    <t>Markus Nylander</t>
  </si>
  <si>
    <t xml:space="preserve">ESF projektet flyttat till </t>
  </si>
  <si>
    <t>Allmän fritidsverksamhet</t>
  </si>
  <si>
    <t>Mötesplats Hammarö flyttat</t>
  </si>
  <si>
    <t>till ansvar 506</t>
  </si>
  <si>
    <t>Förvaltade medel nr 119</t>
  </si>
  <si>
    <t>Förvaltade medel nr 118</t>
  </si>
  <si>
    <t>Förvaltade medel nr 117</t>
  </si>
  <si>
    <t>Förvaltade medel nr 116</t>
  </si>
  <si>
    <t>Förvaltade medel nr 115</t>
  </si>
  <si>
    <t>Förvaltade medel nr 114</t>
  </si>
  <si>
    <t>S.K</t>
  </si>
  <si>
    <t>Trygghetslarm LSS</t>
  </si>
  <si>
    <t>Linda Tollinder</t>
  </si>
  <si>
    <t>Aph rehab</t>
  </si>
  <si>
    <t>Djupsundet, Ängvillan</t>
  </si>
  <si>
    <t>Kategoriboendet Ängvillan</t>
  </si>
  <si>
    <t>Maria Fridfelt</t>
  </si>
  <si>
    <t>Träffpunkten Djupängen</t>
  </si>
  <si>
    <t>Projekt Yrkesväg (2211-2606)</t>
  </si>
  <si>
    <t>Ö-gruppen, hemtjänst</t>
  </si>
  <si>
    <t>Natt Lupin, Ljung</t>
  </si>
  <si>
    <t>Evelina Wigstrand</t>
  </si>
  <si>
    <t>Huset Björkhagsgården Vitsippan</t>
  </si>
  <si>
    <t>Vård &amp; omsorg: Björkhagsgården Säbo</t>
  </si>
  <si>
    <t>Goda arbetsvillkor</t>
  </si>
  <si>
    <t>Familjecentral, familjerätt och fältsekreterare</t>
  </si>
  <si>
    <t>Fältsekreterare</t>
  </si>
  <si>
    <t>Per Jonsson</t>
  </si>
  <si>
    <t>Chris Baldebo</t>
  </si>
  <si>
    <t>Projektnr</t>
  </si>
  <si>
    <t>Ärendehandledare</t>
  </si>
  <si>
    <t>Boende LSS, vuxen</t>
  </si>
  <si>
    <t>Boende LSS, barn</t>
  </si>
  <si>
    <t>G.L</t>
  </si>
  <si>
    <t>Förvaltade medel nr 120</t>
  </si>
  <si>
    <t>Projekt Bostad först 2023</t>
  </si>
  <si>
    <t>Utveckling bostad först</t>
  </si>
  <si>
    <t>Utveckling Bostad först</t>
  </si>
  <si>
    <t>Arbetskraft ungdomar</t>
  </si>
  <si>
    <t>M.K</t>
  </si>
  <si>
    <t>Fritids över 12 år</t>
  </si>
  <si>
    <t>Fritids över 12 år, korttidstillsyn</t>
  </si>
  <si>
    <t>Kultur och fritid</t>
  </si>
  <si>
    <t>Kultur- och fritidsgruppen, LSS</t>
  </si>
  <si>
    <t>Ulrika Lundell</t>
  </si>
  <si>
    <t>Nära Vård 2022</t>
  </si>
  <si>
    <t>Projekt SOC</t>
  </si>
  <si>
    <t>Stöd och boende</t>
  </si>
  <si>
    <t>Hälso- och sjukvård</t>
  </si>
  <si>
    <t>Äldre och Handikappsomsorg</t>
  </si>
  <si>
    <t>Dagverksamhet ord.boende (SCB 5104,5204)</t>
  </si>
  <si>
    <t>Hökenmammor (integration)</t>
  </si>
  <si>
    <t>Värmlands Unga i arbete, 2309-2606</t>
  </si>
  <si>
    <t xml:space="preserve">Prestationsbaserat bidrag 2022; Minska andel timanställningar inom VOO om äldre </t>
  </si>
  <si>
    <t>Prestationsbaserat bidrag 2022; Öka bemanning av sjuksköterskor på säbo</t>
  </si>
  <si>
    <t>Carl Henrik Mustelin</t>
  </si>
  <si>
    <t>Prestationsbaserat bidrag 2022; Minska andel timanställningar inom VOO om äldre 2022</t>
  </si>
  <si>
    <t>Prestationsbaserat bidrag 2022; Öka bemanning av sjuksköterskor på säbo 2022</t>
  </si>
  <si>
    <t>Personliga assistenter, boende moduler</t>
  </si>
  <si>
    <t xml:space="preserve">Personolig assistans, </t>
  </si>
  <si>
    <t>?</t>
  </si>
  <si>
    <t>Hovlanda, Boende LSS</t>
  </si>
  <si>
    <t>I.D</t>
  </si>
  <si>
    <t>Rehab, HSL</t>
  </si>
  <si>
    <t>Personlig assistans, ansvar 566</t>
  </si>
  <si>
    <t>Ordinärt boende äldre (SCB 5101)</t>
  </si>
  <si>
    <t>Kompetensutv-köp av verksamhet</t>
  </si>
  <si>
    <t>Oförutsett</t>
  </si>
  <si>
    <t>Nära Vård 2024</t>
  </si>
  <si>
    <t>Hälsosamtal för äldre 2024</t>
  </si>
  <si>
    <t>Bostad Först 2024</t>
  </si>
  <si>
    <t>Motverka ofrivillig ensamhet bland äldre 2024</t>
  </si>
  <si>
    <t>Stärka arbetet med att ordna stadigvarande boende för våldsutsatta 2024</t>
  </si>
  <si>
    <t>Psykisk hälsa o suicidprevension 2024</t>
  </si>
  <si>
    <t>PROJEKTMEDEL INOM SOC ÅR 2024</t>
  </si>
  <si>
    <t>Trygghetsboendet, intäkter</t>
  </si>
  <si>
    <t>Intäkter måltider inom voo</t>
  </si>
  <si>
    <t>Haga/Lövnäs, hemtjänst</t>
  </si>
  <si>
    <t xml:space="preserve">Övriga kostnader Hemtjänst </t>
  </si>
  <si>
    <t>Daglig verskamhet, LSS (SCB 5135)</t>
  </si>
  <si>
    <t>Lupin/Ljung</t>
  </si>
  <si>
    <t>Natt Blåklocka/Blåklint</t>
  </si>
  <si>
    <t>Natt Hundkex/Daggkåpa</t>
  </si>
  <si>
    <t>Natt Smörblomma/Raps</t>
  </si>
  <si>
    <t>Natt Vallmo/Klöver</t>
  </si>
  <si>
    <t>Natt Havre/Vete</t>
  </si>
  <si>
    <t>Hundkex/Daggkåpa</t>
  </si>
  <si>
    <t>Samordnare</t>
  </si>
  <si>
    <t>Samordnare (Trygghetsboendet Hamnvägen)</t>
  </si>
  <si>
    <t>Samordnare (Silviasystrar)</t>
  </si>
  <si>
    <t>Smörblomma/Raps</t>
  </si>
  <si>
    <t>Vallmo/Klöver</t>
  </si>
  <si>
    <t>Shiwan Ismail Rashid</t>
  </si>
  <si>
    <t>Blåklocka/Blåklint</t>
  </si>
  <si>
    <t>Havre/Vete</t>
  </si>
  <si>
    <t xml:space="preserve">Ingen verksamhet 2024. Endast hyreskostnader och el. </t>
  </si>
  <si>
    <t>VERKSAMHET HAR FLYTTAT TILL ANSVAR 563 FROM 2024-01-01</t>
  </si>
  <si>
    <t>UVAS-Kriminalitet, ESF</t>
  </si>
  <si>
    <t>Förstärkt föräldraskapsstöd 2024</t>
  </si>
  <si>
    <t>Leasingbilar, LSS</t>
  </si>
  <si>
    <t>ESF-projekt</t>
  </si>
  <si>
    <t>Värmland unga i arbete 2309-2606</t>
  </si>
  <si>
    <t>Boende, massflyking, lägenheter</t>
  </si>
  <si>
    <t>Ändring 2024-01-19</t>
  </si>
  <si>
    <t>IFO Vuxen</t>
  </si>
  <si>
    <t>IFO Barn och ungdomar</t>
  </si>
  <si>
    <t>Familjerätt och övrigt köpt verksamhet</t>
  </si>
  <si>
    <t>Arvoderad verksamhet LSS och psykiatri</t>
  </si>
  <si>
    <t>Korttidstillsyn (fritids) över 12 år, LSS</t>
  </si>
  <si>
    <t>Se ansvar 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</si>
</sst>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sz val="9"/>
      <name val="Century Gothic"/>
      <family val="2"/>
    </font>
    <font>
      <b/>
      <u/>
      <sz val="9"/>
      <name val="Century Gothic"/>
      <family val="2"/>
    </font>
    <font>
      <sz val="9"/>
      <color theme="5" tint="-0.499984740745262"/>
      <name val="Century Gothic"/>
      <family val="2"/>
    </font>
    <font>
      <u/>
      <sz val="9"/>
      <name val="Century Gothic"/>
      <family val="2"/>
    </font>
    <font>
      <i/>
      <sz val="9"/>
      <name val="Century Gothic"/>
      <family val="2"/>
    </font>
    <font>
      <sz val="9"/>
      <color rgb="FFFF0000"/>
      <name val="Century Gothic"/>
      <family val="2"/>
    </font>
    <font>
      <b/>
      <i/>
      <u/>
      <sz val="9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b/>
      <i/>
      <sz val="12"/>
      <name val="Century Gothic"/>
      <family val="2"/>
    </font>
    <font>
      <sz val="9"/>
      <name val="Century Gothic"/>
      <family val="2"/>
    </font>
    <font>
      <sz val="9"/>
      <name val="Century Gothic"/>
      <family val="2"/>
    </font>
    <font>
      <sz val="8"/>
      <color theme="1"/>
      <name val="Calibri"/>
      <family val="2"/>
      <scheme val="minor"/>
    </font>
    <font>
      <b/>
      <i/>
      <sz val="9"/>
      <color rgb="FFFF0000"/>
      <name val="Century Gothic"/>
      <family val="2"/>
    </font>
    <font>
      <i/>
      <sz val="9"/>
      <color rgb="FFFF0000"/>
      <name val="Century Gothic"/>
      <family val="2"/>
    </font>
    <font>
      <b/>
      <u/>
      <sz val="9"/>
      <color rgb="FFFF0000"/>
      <name val="Century Gothic"/>
      <family val="2"/>
    </font>
    <font>
      <b/>
      <sz val="11"/>
      <name val="Century Gothic"/>
      <family val="2"/>
    </font>
    <font>
      <u/>
      <sz val="11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14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2" fillId="0" borderId="3" xfId="1" applyFont="1" applyBorder="1" applyAlignment="1">
      <alignment wrapText="1"/>
    </xf>
    <xf numFmtId="0" fontId="2" fillId="0" borderId="4" xfId="1" applyFont="1" applyBorder="1"/>
    <xf numFmtId="0" fontId="15" fillId="0" borderId="5" xfId="0" applyFont="1" applyBorder="1"/>
    <xf numFmtId="0" fontId="16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6" fillId="0" borderId="2" xfId="0" applyFont="1" applyBorder="1" applyAlignment="1">
      <alignment horizontal="left"/>
    </xf>
    <xf numFmtId="0" fontId="17" fillId="3" borderId="0" xfId="0" applyFont="1" applyFill="1" applyAlignment="1">
      <alignment horizontal="left"/>
    </xf>
    <xf numFmtId="0" fontId="17" fillId="0" borderId="4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0" fillId="3" borderId="0" xfId="0" applyFont="1" applyFill="1" applyAlignment="1">
      <alignment horizontal="left"/>
    </xf>
    <xf numFmtId="0" fontId="21" fillId="3" borderId="0" xfId="0" applyFont="1" applyFill="1"/>
    <xf numFmtId="0" fontId="20" fillId="2" borderId="4" xfId="1" applyFont="1" applyFill="1" applyBorder="1" applyAlignment="1">
      <alignment horizontal="left"/>
    </xf>
    <xf numFmtId="0" fontId="21" fillId="2" borderId="4" xfId="1" applyFont="1" applyFill="1" applyBorder="1"/>
    <xf numFmtId="0" fontId="20" fillId="2" borderId="4" xfId="0" applyFont="1" applyFill="1" applyBorder="1" applyAlignment="1">
      <alignment horizontal="left"/>
    </xf>
    <xf numFmtId="0" fontId="21" fillId="2" borderId="4" xfId="0" applyFont="1" applyFill="1" applyBorder="1"/>
    <xf numFmtId="0" fontId="2" fillId="0" borderId="0" xfId="0" applyFont="1" applyAlignment="1">
      <alignment horizontal="right"/>
    </xf>
    <xf numFmtId="0" fontId="21" fillId="2" borderId="4" xfId="0" applyFont="1" applyFill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3">
    <cellStyle name="Normal" xfId="0" builtinId="0"/>
    <cellStyle name="Normal 2" xfId="1" xr:uid="{6F1E207B-B81D-4E8F-BF10-7FD191B507EF}"/>
    <cellStyle name="Normal 3" xfId="2" xr:uid="{E7EB7078-1EFF-430A-8510-036DF2CD7A61}"/>
  </cellStyles>
  <dxfs count="0"/>
  <tableStyles count="0" defaultTableStyle="TableStyleMedium2" defaultPivotStyle="PivotStyleLight16"/>
  <colors>
    <mruColors>
      <color rgb="FFFFFFCC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38101</xdr:rowOff>
    </xdr:from>
    <xdr:to>
      <xdr:col>2</xdr:col>
      <xdr:colOff>268068</xdr:colOff>
      <xdr:row>3</xdr:row>
      <xdr:rowOff>22170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B9D8869-AE9E-4DD9-94AC-6947D128E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6"/>
          <a:ext cx="1826993" cy="2856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350618</xdr:colOff>
      <xdr:row>3</xdr:row>
      <xdr:rowOff>114244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9EB6666-2BC3-45CE-9FA8-E75F13025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757143" cy="3714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123825</xdr:rowOff>
    </xdr:from>
    <xdr:to>
      <xdr:col>2</xdr:col>
      <xdr:colOff>350618</xdr:colOff>
      <xdr:row>3</xdr:row>
      <xdr:rowOff>107894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68C69AC-1E46-438C-BA08-07154A5BE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9875"/>
          <a:ext cx="1826993" cy="31744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350618</xdr:colOff>
      <xdr:row>4</xdr:row>
      <xdr:rowOff>3119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97ED78E-BEE4-42C9-A028-840EFFEFD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757143" cy="438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2</xdr:col>
      <xdr:colOff>350618</xdr:colOff>
      <xdr:row>3</xdr:row>
      <xdr:rowOff>114244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BAB1D56-1604-4FFE-8485-510CCEB47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757143" cy="37141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1439643</xdr:colOff>
      <xdr:row>4</xdr:row>
      <xdr:rowOff>12644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0F1823D-7E0A-445A-AC80-7D02A03E4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6375"/>
          <a:ext cx="1826993" cy="41586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</xdr:row>
      <xdr:rowOff>95250</xdr:rowOff>
    </xdr:from>
    <xdr:to>
      <xdr:col>1</xdr:col>
      <xdr:colOff>1445993</xdr:colOff>
      <xdr:row>4</xdr:row>
      <xdr:rowOff>3119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4916A44-A93D-4FE5-8F40-E6DB025EB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76225"/>
          <a:ext cx="1807943" cy="44761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217268</xdr:colOff>
      <xdr:row>4</xdr:row>
      <xdr:rowOff>9469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41A8A47-4F3A-4F03-A150-C964BC119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6375"/>
          <a:ext cx="1826993" cy="4158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2</xdr:col>
      <xdr:colOff>217268</xdr:colOff>
      <xdr:row>3</xdr:row>
      <xdr:rowOff>123769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968E5BD-48B7-4805-B73F-FC508C689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6375"/>
          <a:ext cx="1826993" cy="3841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234662</xdr:colOff>
      <xdr:row>3</xdr:row>
      <xdr:rowOff>3119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0DE8055-5DFE-4695-B2D0-3C7E0C9FC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757143" cy="30474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249018</xdr:colOff>
      <xdr:row>3</xdr:row>
      <xdr:rowOff>3119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757143" cy="30474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433168</xdr:colOff>
      <xdr:row>2</xdr:row>
      <xdr:rowOff>161869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42C8629-EA32-440A-8DE0-8BC02ADF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757143" cy="30474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44</xdr:row>
      <xdr:rowOff>66675</xdr:rowOff>
    </xdr:from>
    <xdr:ext cx="1757143" cy="304744"/>
    <xdr:pic>
      <xdr:nvPicPr>
        <xdr:cNvPr id="4" name="Bildobjekt 3">
          <a:extLst>
            <a:ext uri="{FF2B5EF4-FFF2-40B4-BE49-F238E27FC236}">
              <a16:creationId xmlns:a16="http://schemas.microsoft.com/office/drawing/2014/main" id="{1D998A39-4C49-49F1-B4D9-172357125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799175"/>
          <a:ext cx="1757143" cy="304744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428337</xdr:colOff>
      <xdr:row>3</xdr:row>
      <xdr:rowOff>5189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2933177-9815-4FED-9D96-36879A613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757143" cy="30474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385405</xdr:colOff>
      <xdr:row>3</xdr:row>
      <xdr:rowOff>3119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757143" cy="30474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2</xdr:col>
      <xdr:colOff>385543</xdr:colOff>
      <xdr:row>2</xdr:row>
      <xdr:rowOff>171394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6CF3AD2-7AD8-4C8C-B429-DC45D1D61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1757143" cy="304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38101</xdr:rowOff>
    </xdr:from>
    <xdr:to>
      <xdr:col>2</xdr:col>
      <xdr:colOff>449043</xdr:colOff>
      <xdr:row>2</xdr:row>
      <xdr:rowOff>133295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9076"/>
          <a:ext cx="1757143" cy="30474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2</xdr:col>
      <xdr:colOff>433168</xdr:colOff>
      <xdr:row>2</xdr:row>
      <xdr:rowOff>171394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1757143" cy="30474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2</xdr:col>
      <xdr:colOff>429993</xdr:colOff>
      <xdr:row>3</xdr:row>
      <xdr:rowOff>3119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1757143" cy="30474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1525368</xdr:colOff>
      <xdr:row>3</xdr:row>
      <xdr:rowOff>3119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757143" cy="30474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2</xdr:col>
      <xdr:colOff>391893</xdr:colOff>
      <xdr:row>2</xdr:row>
      <xdr:rowOff>142819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158E2F8-F4B2-415D-B73B-4952CD2D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1757143" cy="30474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2</xdr:col>
      <xdr:colOff>388718</xdr:colOff>
      <xdr:row>3</xdr:row>
      <xdr:rowOff>3119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1757143" cy="30474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2</xdr:col>
      <xdr:colOff>426818</xdr:colOff>
      <xdr:row>3</xdr:row>
      <xdr:rowOff>3119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F993720-FC66-49D1-9A04-EDF9F9814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1757143" cy="30474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2</xdr:col>
      <xdr:colOff>26768</xdr:colOff>
      <xdr:row>3</xdr:row>
      <xdr:rowOff>3119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1757143" cy="30474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2</xdr:col>
      <xdr:colOff>512543</xdr:colOff>
      <xdr:row>3</xdr:row>
      <xdr:rowOff>18994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50DF4A9-99C6-45BA-8BC4-6B7CEC5A7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3200"/>
          <a:ext cx="1833343" cy="279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9526</xdr:rowOff>
    </xdr:from>
    <xdr:to>
      <xdr:col>1</xdr:col>
      <xdr:colOff>45818</xdr:colOff>
      <xdr:row>2</xdr:row>
      <xdr:rowOff>107895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079E3D7-DC43-4221-A384-314BD6FB2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1"/>
          <a:ext cx="1760318" cy="307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359410</xdr:colOff>
      <xdr:row>3</xdr:row>
      <xdr:rowOff>12644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E458B12-5966-41E6-B068-A4F0D2318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6375"/>
          <a:ext cx="1836518" cy="272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372843</xdr:colOff>
      <xdr:row>3</xdr:row>
      <xdr:rowOff>3119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757143" cy="3047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3</xdr:col>
      <xdr:colOff>45818</xdr:colOff>
      <xdr:row>2</xdr:row>
      <xdr:rowOff>133294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1849218" cy="2856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2</xdr:col>
      <xdr:colOff>258543</xdr:colOff>
      <xdr:row>3</xdr:row>
      <xdr:rowOff>12644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225"/>
          <a:ext cx="1757143" cy="3047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3</xdr:col>
      <xdr:colOff>125193</xdr:colOff>
      <xdr:row>3</xdr:row>
      <xdr:rowOff>3119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1757143" cy="3047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353793</xdr:colOff>
      <xdr:row>3</xdr:row>
      <xdr:rowOff>50744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7EEC2EE-3C60-4BC5-A9FF-6F703E956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1757143" cy="304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EA775-FE53-4CA2-8720-3CAA819532A2}">
  <dimension ref="A1:J36"/>
  <sheetViews>
    <sheetView workbookViewId="0">
      <selection activeCell="J4" sqref="J4"/>
    </sheetView>
  </sheetViews>
  <sheetFormatPr defaultColWidth="9.1796875" defaultRowHeight="11.5" x14ac:dyDescent="0.25"/>
  <cols>
    <col min="1" max="1" width="4.1796875" style="1" customWidth="1"/>
    <col min="2" max="2" width="19" style="1" customWidth="1"/>
    <col min="3" max="3" width="7.54296875" style="1" customWidth="1"/>
    <col min="4" max="4" width="31.26953125" style="1" customWidth="1"/>
    <col min="5" max="5" width="8.26953125" style="1" customWidth="1"/>
    <col min="6" max="6" width="26.54296875" style="1" customWidth="1"/>
    <col min="7" max="7" width="7.26953125" style="1" customWidth="1"/>
    <col min="8" max="8" width="25.7265625" style="1" customWidth="1"/>
    <col min="9" max="9" width="7.453125" style="1" customWidth="1"/>
    <col min="10" max="10" width="25.7265625" style="1" customWidth="1"/>
    <col min="11" max="16384" width="9.1796875" style="1"/>
  </cols>
  <sheetData>
    <row r="1" spans="1:10" x14ac:dyDescent="0.25">
      <c r="J1" s="2"/>
    </row>
    <row r="2" spans="1:10" ht="15" x14ac:dyDescent="0.3">
      <c r="F2" s="25" t="s">
        <v>0</v>
      </c>
    </row>
    <row r="4" spans="1:10" x14ac:dyDescent="0.25">
      <c r="J4" s="1" t="str">
        <f>'50 Förvaltningsledn, UV '!K4</f>
        <v>Ändring 2024-01-19</v>
      </c>
    </row>
    <row r="6" spans="1:10" ht="21" customHeight="1" x14ac:dyDescent="0.3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</row>
    <row r="8" spans="1:10" s="3" customFormat="1" x14ac:dyDescent="0.25">
      <c r="A8" s="61" t="s">
        <v>2</v>
      </c>
      <c r="B8" s="61"/>
      <c r="C8" s="61" t="s">
        <v>3</v>
      </c>
      <c r="D8" s="61"/>
      <c r="E8" s="61" t="s">
        <v>4</v>
      </c>
      <c r="F8" s="61"/>
      <c r="G8" s="61" t="s">
        <v>5</v>
      </c>
      <c r="H8" s="61"/>
      <c r="I8" s="61" t="s">
        <v>6</v>
      </c>
      <c r="J8" s="61"/>
    </row>
    <row r="9" spans="1:10" x14ac:dyDescent="0.25">
      <c r="A9" s="4">
        <v>5</v>
      </c>
      <c r="B9" s="4" t="s">
        <v>266</v>
      </c>
      <c r="C9" s="4">
        <v>100</v>
      </c>
      <c r="D9" s="1" t="s">
        <v>8</v>
      </c>
      <c r="E9" s="5">
        <v>5</v>
      </c>
      <c r="F9" s="5" t="s">
        <v>9</v>
      </c>
      <c r="G9" s="6"/>
      <c r="I9" s="6"/>
    </row>
    <row r="10" spans="1:10" x14ac:dyDescent="0.25">
      <c r="A10" s="4"/>
      <c r="B10" s="4"/>
      <c r="C10" s="4"/>
      <c r="E10" s="5"/>
      <c r="F10" s="5"/>
      <c r="G10" s="4"/>
      <c r="I10" s="4"/>
    </row>
    <row r="11" spans="1:10" x14ac:dyDescent="0.25">
      <c r="A11" s="4"/>
      <c r="B11" s="4"/>
      <c r="C11" s="4"/>
      <c r="E11" s="4"/>
      <c r="F11" s="4"/>
      <c r="G11" s="4"/>
    </row>
    <row r="12" spans="1:10" ht="15.75" customHeight="1" x14ac:dyDescent="0.25">
      <c r="A12" s="4"/>
      <c r="B12" s="4"/>
      <c r="C12" s="4"/>
      <c r="E12" s="4"/>
      <c r="F12" s="4"/>
      <c r="G12" s="4"/>
      <c r="I12" s="4"/>
    </row>
    <row r="13" spans="1:10" x14ac:dyDescent="0.25">
      <c r="A13" s="4"/>
      <c r="B13" s="4"/>
      <c r="C13" s="4"/>
      <c r="E13" s="4"/>
      <c r="F13" s="4"/>
      <c r="G13" s="4"/>
      <c r="I13" s="4"/>
    </row>
    <row r="14" spans="1:10" x14ac:dyDescent="0.25">
      <c r="A14" s="4"/>
      <c r="B14" s="4"/>
      <c r="C14" s="4"/>
      <c r="E14" s="4"/>
      <c r="F14" s="4"/>
      <c r="G14" s="4"/>
      <c r="I14" s="4"/>
    </row>
    <row r="15" spans="1:10" x14ac:dyDescent="0.25">
      <c r="A15" s="4"/>
      <c r="B15" s="4"/>
      <c r="C15" s="4"/>
      <c r="E15" s="4"/>
      <c r="F15" s="4"/>
      <c r="G15" s="4"/>
      <c r="I15" s="4"/>
    </row>
    <row r="16" spans="1:10" x14ac:dyDescent="0.25">
      <c r="A16" s="4"/>
      <c r="B16" s="4"/>
      <c r="C16" s="4"/>
      <c r="E16" s="5"/>
      <c r="F16" s="7"/>
      <c r="G16" s="4"/>
      <c r="I16" s="8"/>
      <c r="J16" s="7"/>
    </row>
    <row r="17" spans="1:10" x14ac:dyDescent="0.25">
      <c r="A17" s="4"/>
      <c r="B17" s="4"/>
      <c r="C17" s="4"/>
      <c r="E17" s="5"/>
      <c r="F17" s="7"/>
      <c r="G17" s="6"/>
      <c r="I17" s="6"/>
      <c r="J17" s="7"/>
    </row>
    <row r="18" spans="1:10" x14ac:dyDescent="0.25">
      <c r="A18" s="4"/>
      <c r="B18" s="4"/>
      <c r="C18" s="4"/>
      <c r="E18" s="4"/>
      <c r="G18" s="6"/>
      <c r="I18" s="6"/>
    </row>
    <row r="19" spans="1:10" x14ac:dyDescent="0.25">
      <c r="A19" s="4"/>
      <c r="B19" s="4"/>
      <c r="C19" s="4"/>
      <c r="E19" s="4"/>
      <c r="G19" s="3"/>
      <c r="I19" s="3"/>
    </row>
    <row r="20" spans="1:10" x14ac:dyDescent="0.25">
      <c r="A20" s="4"/>
      <c r="B20" s="4"/>
      <c r="C20" s="4"/>
      <c r="E20" s="9"/>
      <c r="G20" s="3"/>
    </row>
    <row r="21" spans="1:10" x14ac:dyDescent="0.25">
      <c r="A21" s="4"/>
      <c r="B21" s="4"/>
      <c r="C21" s="4"/>
      <c r="E21" s="4"/>
      <c r="G21" s="3"/>
      <c r="I21" s="3"/>
    </row>
    <row r="22" spans="1:10" x14ac:dyDescent="0.25">
      <c r="A22" s="4"/>
      <c r="B22" s="4"/>
      <c r="C22" s="4"/>
      <c r="E22" s="4"/>
      <c r="G22" s="3"/>
      <c r="I22" s="3"/>
    </row>
    <row r="23" spans="1:10" x14ac:dyDescent="0.25">
      <c r="A23" s="4"/>
      <c r="B23" s="4"/>
      <c r="C23" s="4"/>
      <c r="E23" s="4"/>
      <c r="G23" s="3"/>
      <c r="I23" s="3"/>
    </row>
    <row r="24" spans="1:10" x14ac:dyDescent="0.25">
      <c r="A24" s="4"/>
      <c r="B24" s="4"/>
      <c r="C24" s="4"/>
      <c r="E24" s="4"/>
      <c r="G24" s="3"/>
      <c r="I24" s="4"/>
    </row>
    <row r="25" spans="1:10" x14ac:dyDescent="0.25">
      <c r="A25" s="4"/>
      <c r="B25" s="4"/>
      <c r="C25" s="4"/>
      <c r="E25" s="4"/>
      <c r="G25" s="4"/>
      <c r="I25" s="4"/>
    </row>
    <row r="26" spans="1:10" x14ac:dyDescent="0.25">
      <c r="A26" s="4"/>
      <c r="B26" s="4"/>
      <c r="C26" s="4"/>
      <c r="E26" s="9"/>
      <c r="G26" s="4"/>
    </row>
    <row r="27" spans="1:10" x14ac:dyDescent="0.25">
      <c r="A27" s="4"/>
      <c r="B27" s="4"/>
      <c r="C27" s="4"/>
      <c r="E27" s="4"/>
      <c r="G27" s="4"/>
    </row>
    <row r="28" spans="1:10" x14ac:dyDescent="0.25">
      <c r="A28" s="4"/>
      <c r="B28" s="4"/>
      <c r="C28" s="4"/>
      <c r="E28" s="4"/>
      <c r="G28" s="4"/>
    </row>
    <row r="29" spans="1:10" x14ac:dyDescent="0.25">
      <c r="A29" s="4"/>
      <c r="B29" s="4"/>
      <c r="C29" s="4"/>
      <c r="E29" s="4"/>
      <c r="G29" s="4"/>
    </row>
    <row r="30" spans="1:10" x14ac:dyDescent="0.25">
      <c r="A30" s="4"/>
      <c r="B30" s="4"/>
      <c r="C30" s="4"/>
      <c r="E30" s="4"/>
      <c r="G30" s="4"/>
    </row>
    <row r="31" spans="1:10" x14ac:dyDescent="0.25">
      <c r="A31" s="4"/>
      <c r="B31" s="4"/>
      <c r="C31" s="4"/>
      <c r="E31" s="4"/>
      <c r="G31" s="4"/>
    </row>
    <row r="32" spans="1:10" x14ac:dyDescent="0.25">
      <c r="C32" s="4"/>
      <c r="E32" s="9"/>
    </row>
    <row r="33" spans="3:8" s="4" customFormat="1" x14ac:dyDescent="0.25">
      <c r="D33" s="1"/>
      <c r="F33" s="1"/>
      <c r="H33" s="1"/>
    </row>
    <row r="34" spans="3:8" s="4" customFormat="1" x14ac:dyDescent="0.25">
      <c r="D34" s="1"/>
      <c r="F34" s="1"/>
      <c r="H34" s="1"/>
    </row>
    <row r="35" spans="3:8" s="4" customFormat="1" x14ac:dyDescent="0.25">
      <c r="C35" s="1"/>
      <c r="D35" s="1"/>
      <c r="E35" s="9"/>
      <c r="F35" s="1"/>
      <c r="H35" s="1"/>
    </row>
    <row r="36" spans="3:8" x14ac:dyDescent="0.25">
      <c r="C36" s="28"/>
      <c r="D36" s="29"/>
      <c r="E36" s="4"/>
    </row>
  </sheetData>
  <mergeCells count="6">
    <mergeCell ref="A6:J6"/>
    <mergeCell ref="A8:B8"/>
    <mergeCell ref="C8:D8"/>
    <mergeCell ref="E8:F8"/>
    <mergeCell ref="G8:H8"/>
    <mergeCell ref="I8:J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0274-349E-4CC3-9B24-0A44CD7DADE9}">
  <sheetPr>
    <tabColor theme="4" tint="-0.249977111117893"/>
  </sheetPr>
  <dimension ref="A2:K38"/>
  <sheetViews>
    <sheetView zoomScale="115" zoomScaleNormal="115" workbookViewId="0">
      <selection activeCell="H24" sqref="H24:I30"/>
    </sheetView>
  </sheetViews>
  <sheetFormatPr defaultColWidth="9.1796875" defaultRowHeight="11.5" x14ac:dyDescent="0.25"/>
  <cols>
    <col min="1" max="1" width="5.54296875" style="1" customWidth="1"/>
    <col min="2" max="2" width="15.54296875" style="1" customWidth="1"/>
    <col min="3" max="3" width="14.1796875" style="1" customWidth="1"/>
    <col min="4" max="4" width="5.26953125" style="1" customWidth="1"/>
    <col min="5" max="5" width="38.26953125" style="1" customWidth="1"/>
    <col min="6" max="6" width="5.7265625" style="1" customWidth="1"/>
    <col min="7" max="7" width="46" style="1" customWidth="1"/>
    <col min="8" max="8" width="5.26953125" style="1" customWidth="1"/>
    <col min="9" max="9" width="22.1796875" style="1" customWidth="1"/>
    <col min="10" max="10" width="6" style="1" customWidth="1"/>
    <col min="11" max="11" width="25.7265625" style="1" customWidth="1"/>
    <col min="12" max="16384" width="9.1796875" style="1"/>
  </cols>
  <sheetData>
    <row r="2" spans="1:11" ht="15" x14ac:dyDescent="0.3">
      <c r="G2" s="25" t="s">
        <v>0</v>
      </c>
    </row>
    <row r="3" spans="1:11" x14ac:dyDescent="0.25">
      <c r="K3" s="1" t="str">
        <f>'50 Förvaltningsledn, UV '!K4</f>
        <v>Ändring 2024-01-19</v>
      </c>
    </row>
    <row r="6" spans="1:11" ht="21" customHeight="1" x14ac:dyDescent="0.35">
      <c r="A6" s="60" t="s">
        <v>181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</row>
    <row r="10" spans="1:11" x14ac:dyDescent="0.25">
      <c r="A10" s="4">
        <v>5172</v>
      </c>
      <c r="B10" s="1" t="s">
        <v>180</v>
      </c>
      <c r="D10" s="4"/>
      <c r="F10" s="5"/>
      <c r="G10" s="7"/>
    </row>
    <row r="11" spans="1:11" x14ac:dyDescent="0.25">
      <c r="A11" s="4"/>
      <c r="D11" s="4">
        <v>515</v>
      </c>
      <c r="E11" s="1" t="s">
        <v>262</v>
      </c>
      <c r="F11" s="5">
        <v>51723</v>
      </c>
      <c r="G11" s="7" t="s">
        <v>363</v>
      </c>
    </row>
    <row r="12" spans="1:11" x14ac:dyDescent="0.25">
      <c r="D12" s="4"/>
      <c r="F12" s="5"/>
      <c r="G12" s="7"/>
    </row>
    <row r="13" spans="1:11" x14ac:dyDescent="0.25">
      <c r="J13" s="4"/>
    </row>
    <row r="14" spans="1:11" x14ac:dyDescent="0.25">
      <c r="D14" s="4"/>
      <c r="F14" s="5"/>
      <c r="G14" s="7"/>
      <c r="J14" s="4"/>
    </row>
    <row r="15" spans="1:11" x14ac:dyDescent="0.25">
      <c r="C15" s="44">
        <v>5173</v>
      </c>
      <c r="D15" s="4">
        <v>515</v>
      </c>
      <c r="E15" s="1" t="s">
        <v>262</v>
      </c>
      <c r="F15" s="5">
        <v>51727</v>
      </c>
      <c r="G15" s="7" t="s">
        <v>183</v>
      </c>
      <c r="K15" s="4"/>
    </row>
    <row r="16" spans="1:11" x14ac:dyDescent="0.25">
      <c r="D16" s="4"/>
      <c r="F16" s="5"/>
      <c r="G16" s="7"/>
      <c r="K16" s="4"/>
    </row>
    <row r="17" spans="1:11" x14ac:dyDescent="0.25">
      <c r="D17" s="4">
        <v>515</v>
      </c>
      <c r="E17" s="1" t="s">
        <v>262</v>
      </c>
      <c r="F17" s="5">
        <v>51729</v>
      </c>
      <c r="G17" s="7" t="s">
        <v>197</v>
      </c>
      <c r="H17" s="23"/>
      <c r="I17" s="23"/>
      <c r="J17" s="23"/>
    </row>
    <row r="18" spans="1:11" x14ac:dyDescent="0.25">
      <c r="H18" s="23"/>
      <c r="I18" s="23"/>
      <c r="J18" s="23"/>
    </row>
    <row r="19" spans="1:11" x14ac:dyDescent="0.25">
      <c r="D19" s="4">
        <v>515</v>
      </c>
      <c r="E19" s="1" t="s">
        <v>262</v>
      </c>
      <c r="F19" s="5">
        <v>51720</v>
      </c>
      <c r="G19" s="7" t="s">
        <v>364</v>
      </c>
    </row>
    <row r="20" spans="1:11" ht="14.15" customHeight="1" x14ac:dyDescent="0.25">
      <c r="D20" s="4">
        <v>517</v>
      </c>
      <c r="E20" s="1" t="s">
        <v>327</v>
      </c>
      <c r="F20" s="5">
        <v>51720</v>
      </c>
      <c r="G20" s="7" t="s">
        <v>366</v>
      </c>
    </row>
    <row r="21" spans="1:11" ht="13" customHeight="1" x14ac:dyDescent="0.25">
      <c r="C21" s="4"/>
      <c r="D21" s="4">
        <v>518</v>
      </c>
      <c r="E21" s="1" t="s">
        <v>198</v>
      </c>
      <c r="F21" s="5">
        <v>51720</v>
      </c>
      <c r="G21" s="7" t="s">
        <v>365</v>
      </c>
    </row>
    <row r="22" spans="1:11" ht="12.65" customHeight="1" x14ac:dyDescent="0.25">
      <c r="A22" s="4"/>
      <c r="B22" s="4"/>
      <c r="C22" s="4"/>
      <c r="D22" s="4"/>
      <c r="F22" s="5"/>
      <c r="G22" s="7"/>
    </row>
    <row r="23" spans="1:11" ht="12.65" customHeight="1" x14ac:dyDescent="0.25">
      <c r="A23" s="4"/>
      <c r="B23" s="4"/>
      <c r="C23" s="4"/>
      <c r="D23" s="4"/>
      <c r="E23" s="4"/>
      <c r="F23" s="4"/>
      <c r="H23" s="4">
        <v>51740</v>
      </c>
      <c r="I23" s="1" t="s">
        <v>294</v>
      </c>
    </row>
    <row r="24" spans="1:11" x14ac:dyDescent="0.25">
      <c r="A24" s="4"/>
      <c r="B24" s="4"/>
      <c r="C24" s="4"/>
      <c r="D24" s="4"/>
      <c r="E24" s="4"/>
      <c r="F24" s="4"/>
      <c r="G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J25" s="4">
        <v>58</v>
      </c>
      <c r="K25" s="1" t="s">
        <v>55</v>
      </c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23"/>
      <c r="J26" s="4">
        <v>581</v>
      </c>
      <c r="K26" s="1" t="s">
        <v>56</v>
      </c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23"/>
      <c r="J27" s="4">
        <v>582</v>
      </c>
      <c r="K27" s="1" t="s">
        <v>57</v>
      </c>
    </row>
    <row r="28" spans="1:11" x14ac:dyDescent="0.25">
      <c r="A28" s="4"/>
      <c r="B28" s="4"/>
      <c r="C28" s="4"/>
      <c r="D28" s="4"/>
      <c r="E28" s="4"/>
      <c r="F28" s="4"/>
      <c r="G28" s="4"/>
      <c r="J28" s="4">
        <v>585</v>
      </c>
      <c r="K28" s="1" t="s">
        <v>53</v>
      </c>
    </row>
    <row r="29" spans="1:11" x14ac:dyDescent="0.25">
      <c r="A29" s="4"/>
      <c r="B29" s="4"/>
      <c r="C29" s="4"/>
      <c r="D29" s="4"/>
      <c r="E29" s="4"/>
      <c r="F29" s="5"/>
      <c r="G29" s="7"/>
      <c r="J29" s="4">
        <v>587</v>
      </c>
      <c r="K29" s="1" t="s">
        <v>301</v>
      </c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>
        <v>11204</v>
      </c>
      <c r="K30" s="1" t="s">
        <v>177</v>
      </c>
    </row>
    <row r="31" spans="1:11" x14ac:dyDescent="0.25">
      <c r="A31" s="4"/>
      <c r="B31" s="4"/>
      <c r="C31" s="44"/>
      <c r="D31" s="4"/>
      <c r="F31" s="5"/>
      <c r="G31" s="7"/>
      <c r="H31" s="4"/>
      <c r="I31" s="4"/>
      <c r="J31" s="4">
        <v>11205</v>
      </c>
      <c r="K31" s="4" t="s">
        <v>275</v>
      </c>
    </row>
    <row r="32" spans="1:11" x14ac:dyDescent="0.25">
      <c r="A32" s="4"/>
      <c r="B32" s="44"/>
      <c r="C32" s="44"/>
      <c r="D32" s="4"/>
      <c r="F32" s="5"/>
      <c r="G32" s="7"/>
      <c r="H32" s="4"/>
      <c r="I32" s="4"/>
      <c r="J32" s="4"/>
      <c r="K32" s="4"/>
    </row>
    <row r="33" spans="1:1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</sheetData>
  <mergeCells count="6">
    <mergeCell ref="A6:K6"/>
    <mergeCell ref="A8:B8"/>
    <mergeCell ref="D8:E8"/>
    <mergeCell ref="F8:G8"/>
    <mergeCell ref="H8:I8"/>
    <mergeCell ref="J8:K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03AC-6501-4610-A13C-C9640867783D}">
  <sheetPr>
    <tabColor theme="4" tint="-0.249977111117893"/>
  </sheetPr>
  <dimension ref="A2:J36"/>
  <sheetViews>
    <sheetView workbookViewId="0">
      <selection activeCell="G12" sqref="G12:H17"/>
    </sheetView>
  </sheetViews>
  <sheetFormatPr defaultColWidth="9.1796875" defaultRowHeight="11.5" x14ac:dyDescent="0.25"/>
  <cols>
    <col min="1" max="1" width="5.54296875" style="1" customWidth="1"/>
    <col min="2" max="2" width="15.54296875" style="1" customWidth="1"/>
    <col min="3" max="3" width="5.26953125" style="1" customWidth="1"/>
    <col min="4" max="4" width="32.1796875" style="1" bestFit="1" customWidth="1"/>
    <col min="5" max="5" width="5.7265625" style="1" customWidth="1"/>
    <col min="6" max="6" width="46" style="1" customWidth="1"/>
    <col min="7" max="7" width="5.26953125" style="1" customWidth="1"/>
    <col min="8" max="8" width="22.1796875" style="1" customWidth="1"/>
    <col min="9" max="9" width="6.1796875" style="1" customWidth="1"/>
    <col min="10" max="10" width="25.7265625" style="1" customWidth="1"/>
    <col min="11" max="16384" width="9.1796875" style="1"/>
  </cols>
  <sheetData>
    <row r="2" spans="1:10" ht="15" x14ac:dyDescent="0.3">
      <c r="F2" s="25" t="s">
        <v>0</v>
      </c>
    </row>
    <row r="3" spans="1:10" x14ac:dyDescent="0.25">
      <c r="J3" s="1" t="str">
        <f>'50 Förvaltningsledn, UV '!K4</f>
        <v>Ändring 2024-01-19</v>
      </c>
    </row>
    <row r="6" spans="1:10" ht="21" customHeight="1" x14ac:dyDescent="0.35">
      <c r="A6" s="60" t="s">
        <v>184</v>
      </c>
      <c r="B6" s="60"/>
      <c r="C6" s="60"/>
      <c r="D6" s="60"/>
      <c r="E6" s="60"/>
      <c r="F6" s="60"/>
      <c r="G6" s="60"/>
      <c r="H6" s="60"/>
      <c r="I6" s="60"/>
      <c r="J6" s="60"/>
    </row>
    <row r="8" spans="1:10" s="3" customFormat="1" x14ac:dyDescent="0.25">
      <c r="A8" s="61" t="s">
        <v>2</v>
      </c>
      <c r="B8" s="61"/>
      <c r="C8" s="61" t="s">
        <v>3</v>
      </c>
      <c r="D8" s="61"/>
      <c r="E8" s="61" t="s">
        <v>4</v>
      </c>
      <c r="F8" s="61"/>
      <c r="G8" s="61" t="s">
        <v>5</v>
      </c>
      <c r="H8" s="61"/>
      <c r="I8" s="61" t="s">
        <v>6</v>
      </c>
      <c r="J8" s="61"/>
    </row>
    <row r="9" spans="1:10" x14ac:dyDescent="0.25">
      <c r="A9" s="4"/>
      <c r="B9" s="4"/>
      <c r="C9" s="4"/>
      <c r="D9" s="4"/>
      <c r="E9" s="4"/>
      <c r="F9" s="4"/>
      <c r="G9" s="4"/>
      <c r="H9" s="4"/>
    </row>
    <row r="10" spans="1:10" x14ac:dyDescent="0.25">
      <c r="A10" s="4">
        <v>5173</v>
      </c>
      <c r="B10" s="1" t="s">
        <v>182</v>
      </c>
      <c r="C10" s="4">
        <v>515</v>
      </c>
      <c r="D10" s="1" t="s">
        <v>262</v>
      </c>
      <c r="E10" s="5">
        <v>51731</v>
      </c>
      <c r="F10" s="7" t="s">
        <v>367</v>
      </c>
      <c r="G10" s="4"/>
      <c r="I10" s="4"/>
    </row>
    <row r="11" spans="1:10" x14ac:dyDescent="0.25">
      <c r="A11" s="4"/>
      <c r="C11" s="4"/>
      <c r="E11" s="5"/>
      <c r="F11" s="7"/>
      <c r="G11" s="4"/>
      <c r="I11" s="4"/>
    </row>
    <row r="12" spans="1:10" x14ac:dyDescent="0.25">
      <c r="C12" s="4">
        <v>515</v>
      </c>
      <c r="D12" s="1" t="s">
        <v>262</v>
      </c>
      <c r="E12" s="5">
        <v>51733</v>
      </c>
      <c r="F12" s="7" t="s">
        <v>368</v>
      </c>
      <c r="J12" s="4"/>
    </row>
    <row r="13" spans="1:10" x14ac:dyDescent="0.25">
      <c r="C13" s="4"/>
      <c r="E13" s="5"/>
      <c r="F13" s="7"/>
      <c r="J13" s="4"/>
    </row>
    <row r="14" spans="1:10" x14ac:dyDescent="0.25">
      <c r="C14" s="4"/>
      <c r="E14" s="5"/>
      <c r="F14" s="7"/>
      <c r="G14" s="4"/>
      <c r="I14" s="4">
        <v>58</v>
      </c>
      <c r="J14" s="1" t="s">
        <v>55</v>
      </c>
    </row>
    <row r="15" spans="1:10" x14ac:dyDescent="0.25">
      <c r="C15" s="4"/>
      <c r="E15" s="4"/>
      <c r="G15" s="4"/>
      <c r="H15" s="23"/>
      <c r="I15" s="4">
        <v>581</v>
      </c>
      <c r="J15" s="1" t="s">
        <v>56</v>
      </c>
    </row>
    <row r="16" spans="1:10" x14ac:dyDescent="0.25">
      <c r="C16" s="4"/>
      <c r="E16" s="5"/>
      <c r="F16" s="7"/>
      <c r="G16" s="4"/>
      <c r="H16" s="23"/>
      <c r="I16" s="4">
        <v>582</v>
      </c>
      <c r="J16" s="1" t="s">
        <v>57</v>
      </c>
    </row>
    <row r="17" spans="1:10" x14ac:dyDescent="0.25">
      <c r="C17" s="4"/>
      <c r="E17" s="4"/>
      <c r="I17" s="4">
        <v>585</v>
      </c>
      <c r="J17" s="1" t="s">
        <v>53</v>
      </c>
    </row>
    <row r="18" spans="1:10" x14ac:dyDescent="0.25">
      <c r="C18" s="4"/>
      <c r="D18" s="4"/>
      <c r="E18" s="4"/>
      <c r="I18" s="4">
        <v>587</v>
      </c>
      <c r="J18" s="1" t="s">
        <v>301</v>
      </c>
    </row>
    <row r="19" spans="1:10" x14ac:dyDescent="0.25">
      <c r="C19" s="4"/>
      <c r="D19" s="4"/>
      <c r="E19" s="4"/>
      <c r="F19" s="4"/>
      <c r="G19" s="4"/>
      <c r="H19" s="4"/>
      <c r="I19" s="4">
        <v>11204</v>
      </c>
      <c r="J19" s="1" t="s">
        <v>177</v>
      </c>
    </row>
    <row r="20" spans="1:10" x14ac:dyDescent="0.25">
      <c r="C20" s="4"/>
      <c r="D20" s="4"/>
      <c r="E20" s="4"/>
      <c r="F20" s="4"/>
      <c r="G20" s="4"/>
      <c r="H20" s="4"/>
      <c r="I20" s="4">
        <v>11205</v>
      </c>
      <c r="J20" s="4" t="s">
        <v>275</v>
      </c>
    </row>
    <row r="21" spans="1:10" x14ac:dyDescent="0.25">
      <c r="A21" s="4"/>
      <c r="B21" s="4"/>
    </row>
    <row r="22" spans="1:10" x14ac:dyDescent="0.25">
      <c r="A22" s="4"/>
      <c r="B22" s="4"/>
    </row>
    <row r="23" spans="1:10" x14ac:dyDescent="0.25">
      <c r="A23" s="4"/>
      <c r="B23" s="4"/>
      <c r="C23" s="4"/>
      <c r="D23" s="4"/>
      <c r="E23" s="4"/>
      <c r="F23" s="4"/>
    </row>
    <row r="24" spans="1:10" x14ac:dyDescent="0.25">
      <c r="A24" s="4"/>
      <c r="B24" s="4"/>
      <c r="C24" s="4"/>
      <c r="D24" s="4"/>
      <c r="E24" s="4"/>
      <c r="F24" s="4"/>
    </row>
    <row r="25" spans="1:1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</sheetData>
  <mergeCells count="6">
    <mergeCell ref="A6:J6"/>
    <mergeCell ref="A8:B8"/>
    <mergeCell ref="C8:D8"/>
    <mergeCell ref="E8:F8"/>
    <mergeCell ref="G8:H8"/>
    <mergeCell ref="I8:J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70570-47B5-4FF5-86B7-9C57C3F053B6}">
  <sheetPr>
    <tabColor theme="4" tint="-0.249977111117893"/>
  </sheetPr>
  <dimension ref="A2:J39"/>
  <sheetViews>
    <sheetView workbookViewId="0">
      <selection activeCell="G12" sqref="G12:H18"/>
    </sheetView>
  </sheetViews>
  <sheetFormatPr defaultColWidth="9.1796875" defaultRowHeight="11.5" x14ac:dyDescent="0.25"/>
  <cols>
    <col min="1" max="1" width="5.54296875" style="1" customWidth="1"/>
    <col min="2" max="2" width="22" style="1" customWidth="1"/>
    <col min="3" max="3" width="5.26953125" style="1" customWidth="1"/>
    <col min="4" max="4" width="32.1796875" style="1" bestFit="1" customWidth="1"/>
    <col min="5" max="5" width="5.7265625" style="1" customWidth="1"/>
    <col min="6" max="6" width="46" style="1" customWidth="1"/>
    <col min="7" max="7" width="5.26953125" style="1" customWidth="1"/>
    <col min="8" max="8" width="22.1796875" style="1" customWidth="1"/>
    <col min="9" max="9" width="6.1796875" style="1" customWidth="1"/>
    <col min="10" max="10" width="25.7265625" style="1" customWidth="1"/>
    <col min="11" max="16384" width="9.1796875" style="1"/>
  </cols>
  <sheetData>
    <row r="2" spans="1:10" ht="15" x14ac:dyDescent="0.3">
      <c r="F2" s="25" t="s">
        <v>0</v>
      </c>
    </row>
    <row r="3" spans="1:10" x14ac:dyDescent="0.25">
      <c r="J3" s="1" t="str">
        <f>'50 Förvaltningsledn, UV '!K4</f>
        <v>Ändring 2024-01-19</v>
      </c>
    </row>
    <row r="6" spans="1:10" ht="21" customHeight="1" x14ac:dyDescent="0.35">
      <c r="A6" s="60" t="s">
        <v>258</v>
      </c>
      <c r="B6" s="60"/>
      <c r="C6" s="60"/>
      <c r="D6" s="60"/>
      <c r="E6" s="60"/>
      <c r="F6" s="60"/>
      <c r="G6" s="60"/>
      <c r="H6" s="60"/>
      <c r="I6" s="60"/>
      <c r="J6" s="60"/>
    </row>
    <row r="8" spans="1:10" s="3" customFormat="1" x14ac:dyDescent="0.25">
      <c r="A8" s="61" t="s">
        <v>2</v>
      </c>
      <c r="B8" s="61"/>
      <c r="C8" s="61" t="s">
        <v>3</v>
      </c>
      <c r="D8" s="61"/>
      <c r="E8" s="61" t="s">
        <v>4</v>
      </c>
      <c r="F8" s="61"/>
      <c r="G8" s="61" t="s">
        <v>5</v>
      </c>
      <c r="H8" s="61"/>
      <c r="I8" s="61" t="s">
        <v>6</v>
      </c>
      <c r="J8" s="61"/>
    </row>
    <row r="9" spans="1:10" x14ac:dyDescent="0.25">
      <c r="A9" s="4"/>
      <c r="B9" s="4"/>
      <c r="C9" s="4"/>
      <c r="D9" s="4"/>
      <c r="E9" s="4"/>
      <c r="F9" s="4"/>
      <c r="G9" s="4"/>
      <c r="H9" s="4"/>
    </row>
    <row r="10" spans="1:10" x14ac:dyDescent="0.25">
      <c r="A10" s="4">
        <v>5174</v>
      </c>
      <c r="B10" s="1" t="s">
        <v>369</v>
      </c>
      <c r="C10" s="4"/>
      <c r="E10" s="5"/>
      <c r="F10" s="7"/>
    </row>
    <row r="11" spans="1:10" x14ac:dyDescent="0.25">
      <c r="A11" s="4"/>
      <c r="C11" s="4">
        <v>515</v>
      </c>
      <c r="D11" s="1" t="s">
        <v>262</v>
      </c>
      <c r="E11" s="5">
        <v>51742</v>
      </c>
      <c r="F11" s="7" t="s">
        <v>370</v>
      </c>
      <c r="G11" s="4"/>
      <c r="I11" s="4"/>
    </row>
    <row r="12" spans="1:10" x14ac:dyDescent="0.25">
      <c r="A12" s="4"/>
      <c r="C12" s="4"/>
      <c r="E12" s="5"/>
      <c r="F12" s="7"/>
      <c r="G12" s="4"/>
      <c r="I12" s="4"/>
    </row>
    <row r="13" spans="1:10" x14ac:dyDescent="0.25">
      <c r="C13" s="4">
        <v>515</v>
      </c>
      <c r="D13" s="1" t="s">
        <v>262</v>
      </c>
      <c r="E13" s="5">
        <v>51744</v>
      </c>
      <c r="F13" s="7" t="s">
        <v>371</v>
      </c>
      <c r="H13" s="23"/>
      <c r="I13" s="4"/>
    </row>
    <row r="14" spans="1:10" x14ac:dyDescent="0.25">
      <c r="C14" s="4"/>
      <c r="E14" s="5"/>
      <c r="F14" s="7"/>
      <c r="H14" s="23"/>
      <c r="I14" s="4"/>
    </row>
    <row r="15" spans="1:10" x14ac:dyDescent="0.25">
      <c r="C15" s="4"/>
      <c r="E15" s="5"/>
      <c r="F15" s="7"/>
      <c r="G15" s="4"/>
      <c r="I15" s="4">
        <v>58</v>
      </c>
      <c r="J15" s="1" t="s">
        <v>55</v>
      </c>
    </row>
    <row r="16" spans="1:10" x14ac:dyDescent="0.25">
      <c r="C16" s="4"/>
      <c r="E16" s="5"/>
      <c r="F16" s="7"/>
      <c r="G16" s="4"/>
      <c r="H16" s="23"/>
      <c r="I16" s="4">
        <v>581</v>
      </c>
      <c r="J16" s="1" t="s">
        <v>56</v>
      </c>
    </row>
    <row r="17" spans="1:10" x14ac:dyDescent="0.25">
      <c r="C17" s="4"/>
      <c r="E17" s="5"/>
      <c r="F17" s="7"/>
      <c r="G17" s="4"/>
      <c r="H17" s="23"/>
      <c r="I17" s="4">
        <v>582</v>
      </c>
      <c r="J17" s="1" t="s">
        <v>57</v>
      </c>
    </row>
    <row r="18" spans="1:10" x14ac:dyDescent="0.25">
      <c r="C18" s="4"/>
      <c r="E18" s="5"/>
      <c r="F18" s="7"/>
      <c r="I18" s="4">
        <v>585</v>
      </c>
      <c r="J18" s="1" t="s">
        <v>53</v>
      </c>
    </row>
    <row r="19" spans="1:10" x14ac:dyDescent="0.25">
      <c r="C19" s="4"/>
      <c r="E19" s="5"/>
      <c r="F19" s="7"/>
      <c r="I19" s="4">
        <v>587</v>
      </c>
      <c r="J19" s="1" t="s">
        <v>301</v>
      </c>
    </row>
    <row r="20" spans="1:10" x14ac:dyDescent="0.25">
      <c r="C20" s="4"/>
      <c r="E20" s="4"/>
      <c r="G20" s="4"/>
      <c r="H20" s="4"/>
      <c r="I20" s="4">
        <v>11204</v>
      </c>
      <c r="J20" s="1" t="s">
        <v>177</v>
      </c>
    </row>
    <row r="21" spans="1:10" x14ac:dyDescent="0.25">
      <c r="C21" s="4"/>
      <c r="E21" s="4"/>
      <c r="G21" s="4"/>
      <c r="H21" s="4"/>
      <c r="I21" s="4">
        <v>11205</v>
      </c>
      <c r="J21" s="4" t="s">
        <v>275</v>
      </c>
    </row>
    <row r="22" spans="1:10" x14ac:dyDescent="0.25">
      <c r="C22" s="4"/>
      <c r="E22" s="4"/>
    </row>
    <row r="23" spans="1:10" x14ac:dyDescent="0.25">
      <c r="C23" s="4"/>
      <c r="D23" s="4"/>
      <c r="E23" s="4"/>
    </row>
    <row r="24" spans="1:10" x14ac:dyDescent="0.25">
      <c r="A24" s="4"/>
      <c r="B24" s="4"/>
      <c r="C24" s="4"/>
      <c r="D24" s="4"/>
      <c r="E24" s="4"/>
      <c r="F24" s="4"/>
    </row>
    <row r="25" spans="1:10" x14ac:dyDescent="0.25">
      <c r="A25" s="4"/>
      <c r="B25" s="4"/>
      <c r="C25" s="4"/>
      <c r="D25" s="4"/>
      <c r="E25" s="4"/>
      <c r="F25" s="4"/>
    </row>
    <row r="26" spans="1:10" x14ac:dyDescent="0.25">
      <c r="A26" s="4"/>
      <c r="B26" s="4"/>
      <c r="C26" s="4"/>
      <c r="D26" s="4"/>
      <c r="E26" s="4"/>
      <c r="F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</row>
  </sheetData>
  <mergeCells count="6">
    <mergeCell ref="A6:J6"/>
    <mergeCell ref="A8:B8"/>
    <mergeCell ref="C8:D8"/>
    <mergeCell ref="E8:F8"/>
    <mergeCell ref="G8:H8"/>
    <mergeCell ref="I8:J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F5985-7ACA-432F-84EC-3F52A4844A46}">
  <sheetPr>
    <tabColor theme="4" tint="-0.249977111117893"/>
  </sheetPr>
  <dimension ref="A2:K37"/>
  <sheetViews>
    <sheetView workbookViewId="0">
      <selection activeCell="E20" sqref="E20"/>
    </sheetView>
  </sheetViews>
  <sheetFormatPr defaultColWidth="9.1796875" defaultRowHeight="11.5" x14ac:dyDescent="0.25"/>
  <cols>
    <col min="1" max="1" width="5.54296875" style="1" customWidth="1"/>
    <col min="2" max="3" width="18.26953125" style="1" customWidth="1"/>
    <col min="4" max="4" width="5.26953125" style="1" customWidth="1"/>
    <col min="5" max="5" width="29.1796875" style="1" customWidth="1"/>
    <col min="6" max="6" width="5.7265625" style="1" customWidth="1"/>
    <col min="7" max="7" width="30" style="1" customWidth="1"/>
    <col min="8" max="8" width="5.26953125" style="1" customWidth="1"/>
    <col min="9" max="9" width="12.1796875" style="1" customWidth="1"/>
    <col min="10" max="10" width="6.1796875" style="1" customWidth="1"/>
    <col min="11" max="11" width="25.7265625" style="1" customWidth="1"/>
    <col min="12" max="16384" width="9.1796875" style="1"/>
  </cols>
  <sheetData>
    <row r="2" spans="1:11" ht="15" x14ac:dyDescent="0.3">
      <c r="G2" s="25" t="s">
        <v>0</v>
      </c>
    </row>
    <row r="3" spans="1:11" x14ac:dyDescent="0.25">
      <c r="K3" s="1" t="str">
        <f>'50 Förvaltningsledn, UV '!K4</f>
        <v>Ändring 2024-01-19</v>
      </c>
    </row>
    <row r="6" spans="1:11" ht="21" customHeight="1" x14ac:dyDescent="0.3">
      <c r="A6" s="60" t="s">
        <v>300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x14ac:dyDescent="0.25">
      <c r="A9" s="4"/>
      <c r="B9" s="4"/>
      <c r="C9" s="43"/>
      <c r="D9" s="4"/>
      <c r="E9" s="4"/>
      <c r="F9" s="4"/>
      <c r="G9" s="4"/>
      <c r="H9" s="4"/>
      <c r="I9" s="4"/>
    </row>
    <row r="10" spans="1:11" x14ac:dyDescent="0.25">
      <c r="A10" s="4">
        <v>5175</v>
      </c>
      <c r="B10" s="1" t="s">
        <v>298</v>
      </c>
      <c r="C10" s="44">
        <v>5902</v>
      </c>
      <c r="D10" s="4">
        <v>515</v>
      </c>
      <c r="E10" s="1" t="s">
        <v>262</v>
      </c>
      <c r="F10" s="5">
        <v>51750</v>
      </c>
      <c r="G10" s="7" t="s">
        <v>299</v>
      </c>
    </row>
    <row r="11" spans="1:11" x14ac:dyDescent="0.25">
      <c r="A11" s="4"/>
      <c r="C11" s="20"/>
      <c r="D11" s="4"/>
      <c r="F11" s="5"/>
      <c r="G11" s="7"/>
    </row>
    <row r="12" spans="1:11" x14ac:dyDescent="0.25">
      <c r="A12" s="4"/>
      <c r="C12" s="20"/>
      <c r="D12" s="4"/>
      <c r="F12" s="5"/>
      <c r="G12" s="20"/>
      <c r="H12" s="4"/>
      <c r="J12" s="4"/>
    </row>
    <row r="13" spans="1:11" x14ac:dyDescent="0.25">
      <c r="A13" s="4"/>
      <c r="C13" s="20"/>
      <c r="D13" s="4"/>
      <c r="F13" s="5"/>
      <c r="G13" s="7"/>
      <c r="H13" s="4"/>
      <c r="J13" s="4"/>
    </row>
    <row r="14" spans="1:11" x14ac:dyDescent="0.25">
      <c r="C14" s="20"/>
      <c r="D14" s="4"/>
      <c r="F14" s="5"/>
      <c r="G14" s="7"/>
      <c r="I14" s="23"/>
      <c r="J14" s="4"/>
    </row>
    <row r="15" spans="1:11" ht="13.5" x14ac:dyDescent="0.25">
      <c r="C15" s="20"/>
      <c r="D15" s="4"/>
      <c r="E15" s="58" t="s">
        <v>372</v>
      </c>
      <c r="F15" s="5"/>
      <c r="G15" s="7"/>
      <c r="H15" s="4"/>
      <c r="J15" s="4"/>
    </row>
    <row r="16" spans="1:11" x14ac:dyDescent="0.25">
      <c r="D16" s="4"/>
      <c r="F16" s="5"/>
      <c r="G16" s="7"/>
      <c r="H16" s="4"/>
      <c r="J16" s="4"/>
    </row>
    <row r="17" spans="1:11" x14ac:dyDescent="0.25">
      <c r="D17" s="4"/>
      <c r="F17" s="5"/>
      <c r="G17" s="7"/>
      <c r="H17" s="4"/>
      <c r="I17" s="23"/>
      <c r="J17" s="4"/>
    </row>
    <row r="18" spans="1:11" x14ac:dyDescent="0.25">
      <c r="D18" s="4"/>
      <c r="F18" s="4"/>
      <c r="H18" s="4"/>
      <c r="I18" s="23"/>
      <c r="J18" s="4"/>
    </row>
    <row r="19" spans="1:11" x14ac:dyDescent="0.25">
      <c r="D19" s="4"/>
      <c r="F19" s="4"/>
      <c r="J19" s="4"/>
    </row>
    <row r="20" spans="1:11" x14ac:dyDescent="0.25">
      <c r="D20" s="4"/>
      <c r="F20" s="4"/>
      <c r="J20" s="4"/>
    </row>
    <row r="21" spans="1:11" x14ac:dyDescent="0.25">
      <c r="D21" s="4"/>
      <c r="E21" s="4"/>
      <c r="F21" s="4"/>
      <c r="H21" s="4"/>
      <c r="I21" s="4"/>
      <c r="J21" s="4"/>
    </row>
    <row r="22" spans="1:11" x14ac:dyDescent="0.25">
      <c r="A22" s="4"/>
      <c r="B22" s="4"/>
      <c r="C22" s="4"/>
      <c r="D22" s="4"/>
      <c r="E22" s="4"/>
      <c r="F22" s="41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1"/>
      <c r="G23" s="4"/>
    </row>
    <row r="24" spans="1:11" x14ac:dyDescent="0.25">
      <c r="A24" s="4"/>
      <c r="B24" s="4"/>
      <c r="C24" s="4"/>
      <c r="D24" s="4"/>
      <c r="E24" s="4"/>
      <c r="F24" s="41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</sheetData>
  <mergeCells count="6">
    <mergeCell ref="A6:K6"/>
    <mergeCell ref="A8:B8"/>
    <mergeCell ref="D8:E8"/>
    <mergeCell ref="F8:G8"/>
    <mergeCell ref="H8:I8"/>
    <mergeCell ref="J8:K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E640-FC7C-40A3-BD02-938B63912106}">
  <sheetPr>
    <tabColor rgb="FFFFFF00"/>
  </sheetPr>
  <dimension ref="A2:K16"/>
  <sheetViews>
    <sheetView zoomScale="115" zoomScaleNormal="115" workbookViewId="0">
      <selection activeCell="C22" sqref="C22"/>
    </sheetView>
  </sheetViews>
  <sheetFormatPr defaultColWidth="9.1796875" defaultRowHeight="11.5" x14ac:dyDescent="0.25"/>
  <cols>
    <col min="1" max="1" width="4.26953125" style="1" customWidth="1"/>
    <col min="2" max="3" width="18.453125" style="1" customWidth="1"/>
    <col min="4" max="4" width="4" style="1" customWidth="1"/>
    <col min="5" max="5" width="32.7265625" style="1" customWidth="1"/>
    <col min="6" max="6" width="6.7265625" style="1" customWidth="1"/>
    <col min="7" max="7" width="40.26953125" style="1" customWidth="1"/>
    <col min="8" max="8" width="7.453125" style="1" customWidth="1"/>
    <col min="9" max="9" width="26.7265625" style="1" customWidth="1"/>
    <col min="10" max="10" width="7" style="1" customWidth="1"/>
    <col min="11" max="11" width="25.7265625" style="1" customWidth="1"/>
    <col min="12" max="16384" width="9.1796875" style="1"/>
  </cols>
  <sheetData>
    <row r="2" spans="1:11" ht="15" x14ac:dyDescent="0.3">
      <c r="G2" s="25" t="s">
        <v>0</v>
      </c>
    </row>
    <row r="3" spans="1:11" x14ac:dyDescent="0.25">
      <c r="K3" s="1" t="str">
        <f>'50 Förvaltningsledn, UV '!K4</f>
        <v>Ändring 2024-01-19</v>
      </c>
    </row>
    <row r="5" spans="1:11" ht="21" customHeight="1" x14ac:dyDescent="0.3">
      <c r="A5" s="60" t="s">
        <v>206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7" spans="1:11" s="3" customFormat="1" x14ac:dyDescent="0.25">
      <c r="A7" s="61" t="s">
        <v>2</v>
      </c>
      <c r="B7" s="61"/>
      <c r="C7" s="42" t="s">
        <v>236</v>
      </c>
      <c r="D7" s="61" t="s">
        <v>3</v>
      </c>
      <c r="E7" s="61"/>
      <c r="F7" s="61" t="s">
        <v>4</v>
      </c>
      <c r="G7" s="61"/>
      <c r="H7" s="61" t="s">
        <v>5</v>
      </c>
      <c r="I7" s="61"/>
      <c r="J7" s="61" t="s">
        <v>6</v>
      </c>
      <c r="K7" s="61"/>
    </row>
    <row r="8" spans="1:11" x14ac:dyDescent="0.25">
      <c r="A8" s="4">
        <v>52</v>
      </c>
      <c r="B8" s="4" t="s">
        <v>199</v>
      </c>
      <c r="C8" s="4"/>
      <c r="D8" s="4"/>
      <c r="F8" s="9" t="s">
        <v>29</v>
      </c>
      <c r="H8" s="4"/>
      <c r="J8" s="4"/>
      <c r="K8" s="4"/>
    </row>
    <row r="9" spans="1:11" x14ac:dyDescent="0.25">
      <c r="A9" s="4"/>
      <c r="B9" s="4"/>
      <c r="C9" s="44">
        <v>5201</v>
      </c>
      <c r="D9" s="4">
        <v>580</v>
      </c>
      <c r="E9" s="1" t="s">
        <v>30</v>
      </c>
      <c r="F9" s="4">
        <v>5201</v>
      </c>
      <c r="G9" s="1" t="s">
        <v>168</v>
      </c>
      <c r="H9" s="4"/>
      <c r="J9" s="4"/>
      <c r="K9" s="4"/>
    </row>
    <row r="10" spans="1:11" x14ac:dyDescent="0.25">
      <c r="A10" s="4"/>
      <c r="B10" s="4"/>
      <c r="C10" s="4"/>
      <c r="D10" s="4">
        <v>512</v>
      </c>
      <c r="E10" s="1" t="s">
        <v>93</v>
      </c>
      <c r="F10" s="5">
        <v>5201</v>
      </c>
      <c r="G10" s="7" t="s">
        <v>168</v>
      </c>
      <c r="H10" s="4"/>
      <c r="J10" s="4"/>
      <c r="K10" s="4"/>
    </row>
    <row r="11" spans="1:11" x14ac:dyDescent="0.25">
      <c r="A11" s="4"/>
      <c r="B11" s="4"/>
      <c r="C11" s="4"/>
      <c r="D11" s="4">
        <v>590</v>
      </c>
      <c r="E11" s="1" t="s">
        <v>10</v>
      </c>
      <c r="F11" s="5">
        <v>5201</v>
      </c>
      <c r="G11" s="7" t="s">
        <v>168</v>
      </c>
      <c r="H11" s="4"/>
      <c r="J11" s="4"/>
      <c r="K11" s="4"/>
    </row>
    <row r="12" spans="1:11" x14ac:dyDescent="0.25">
      <c r="A12" s="4"/>
      <c r="B12" s="4"/>
      <c r="C12" s="4"/>
      <c r="D12" s="4"/>
      <c r="F12" s="4"/>
      <c r="H12" s="4"/>
      <c r="J12" s="4"/>
      <c r="K12" s="4"/>
    </row>
    <row r="13" spans="1:11" x14ac:dyDescent="0.25">
      <c r="D13" s="4"/>
      <c r="F13" s="9" t="s">
        <v>302</v>
      </c>
      <c r="I13" s="20"/>
      <c r="J13" s="4"/>
    </row>
    <row r="14" spans="1:11" x14ac:dyDescent="0.25">
      <c r="A14" s="4"/>
      <c r="B14" s="4"/>
      <c r="C14" s="4"/>
      <c r="D14" s="4">
        <v>569</v>
      </c>
      <c r="E14" s="1" t="s">
        <v>13</v>
      </c>
      <c r="F14" s="5">
        <v>5204</v>
      </c>
      <c r="G14" s="7" t="s">
        <v>200</v>
      </c>
      <c r="J14" s="4"/>
      <c r="K14" s="4"/>
    </row>
    <row r="15" spans="1:11" x14ac:dyDescent="0.25">
      <c r="A15" s="4"/>
      <c r="B15" s="4"/>
      <c r="C15" s="4"/>
      <c r="D15" s="4">
        <v>576</v>
      </c>
      <c r="E15" s="1" t="s">
        <v>32</v>
      </c>
      <c r="F15" s="5">
        <v>52041</v>
      </c>
      <c r="G15" s="7" t="s">
        <v>32</v>
      </c>
      <c r="J15" s="4"/>
      <c r="K15" s="4"/>
    </row>
    <row r="16" spans="1:11" x14ac:dyDescent="0.25">
      <c r="A16" s="4"/>
      <c r="B16" s="4"/>
      <c r="C16" s="4"/>
      <c r="D16" s="4">
        <v>569</v>
      </c>
      <c r="E16" s="1" t="s">
        <v>13</v>
      </c>
      <c r="F16" s="5">
        <v>5205</v>
      </c>
      <c r="G16" s="7" t="s">
        <v>303</v>
      </c>
      <c r="J16" s="4"/>
    </row>
  </sheetData>
  <sheetProtection selectLockedCells="1" selectUnlockedCells="1"/>
  <mergeCells count="6">
    <mergeCell ref="A5:K5"/>
    <mergeCell ref="A7:B7"/>
    <mergeCell ref="D7:E7"/>
    <mergeCell ref="F7:G7"/>
    <mergeCell ref="H7:I7"/>
    <mergeCell ref="J7:K7"/>
  </mergeCells>
  <pageMargins left="0.19685039370078741" right="0.19685039370078741" top="0.59055118110236227" bottom="0.39370078740157483" header="0.51181102362204722" footer="0.51181102362204722"/>
  <pageSetup paperSize="9" scale="80" firstPageNumber="0" orientation="landscape" r:id="rId1"/>
  <headerFooter alignWithMargins="0">
    <oddHeader>&amp;R&amp;D &amp;T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CC"/>
  </sheetPr>
  <dimension ref="A2:K37"/>
  <sheetViews>
    <sheetView zoomScaleNormal="100" workbookViewId="0">
      <selection activeCell="E10" sqref="E10"/>
    </sheetView>
  </sheetViews>
  <sheetFormatPr defaultColWidth="9.1796875" defaultRowHeight="11.5" x14ac:dyDescent="0.25"/>
  <cols>
    <col min="1" max="1" width="4.26953125" style="1" customWidth="1"/>
    <col min="2" max="3" width="18.26953125" style="1" customWidth="1"/>
    <col min="4" max="4" width="4" style="1" customWidth="1"/>
    <col min="5" max="5" width="32.7265625" style="1" customWidth="1"/>
    <col min="6" max="6" width="6.7265625" style="1" customWidth="1"/>
    <col min="7" max="7" width="40.26953125" style="1" customWidth="1"/>
    <col min="8" max="8" width="7.453125" style="1" customWidth="1"/>
    <col min="9" max="9" width="26.7265625" style="1" customWidth="1"/>
    <col min="10" max="10" width="7" style="1" customWidth="1"/>
    <col min="11" max="11" width="25.7265625" style="1" customWidth="1"/>
    <col min="12" max="16384" width="9.1796875" style="1"/>
  </cols>
  <sheetData>
    <row r="2" spans="1:11" ht="15" x14ac:dyDescent="0.3">
      <c r="G2" s="25" t="s">
        <v>0</v>
      </c>
    </row>
    <row r="3" spans="1:11" x14ac:dyDescent="0.25">
      <c r="K3" s="1" t="str">
        <f>'52 VC IFO, CP'!K3</f>
        <v>Ändring 2024-01-19</v>
      </c>
    </row>
    <row r="5" spans="1:11" ht="21" customHeight="1" x14ac:dyDescent="0.35">
      <c r="A5" s="60" t="s">
        <v>204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7" spans="1:11" s="3" customFormat="1" x14ac:dyDescent="0.25">
      <c r="A7" s="61" t="s">
        <v>2</v>
      </c>
      <c r="B7" s="61"/>
      <c r="C7" s="42" t="s">
        <v>236</v>
      </c>
      <c r="D7" s="61" t="s">
        <v>3</v>
      </c>
      <c r="E7" s="61"/>
      <c r="F7" s="61" t="s">
        <v>4</v>
      </c>
      <c r="G7" s="61"/>
      <c r="H7" s="61" t="s">
        <v>5</v>
      </c>
      <c r="I7" s="61"/>
      <c r="J7" s="61" t="s">
        <v>6</v>
      </c>
      <c r="K7" s="61"/>
    </row>
    <row r="8" spans="1:11" x14ac:dyDescent="0.25">
      <c r="A8" s="4">
        <v>522</v>
      </c>
      <c r="B8" s="4" t="s">
        <v>238</v>
      </c>
      <c r="C8" s="4"/>
      <c r="D8" s="4"/>
      <c r="F8" s="9"/>
      <c r="H8" s="4"/>
      <c r="J8" s="4"/>
    </row>
    <row r="9" spans="1:11" x14ac:dyDescent="0.25">
      <c r="A9" s="4"/>
      <c r="B9" s="4"/>
      <c r="C9" s="44"/>
      <c r="D9" s="4"/>
      <c r="E9" s="1" t="s">
        <v>386</v>
      </c>
      <c r="F9" s="5"/>
      <c r="G9" s="7"/>
      <c r="H9" s="4"/>
      <c r="J9" s="4"/>
      <c r="K9" s="4"/>
    </row>
    <row r="10" spans="1:11" x14ac:dyDescent="0.25">
      <c r="A10" s="4"/>
      <c r="B10" s="4"/>
      <c r="C10" s="4"/>
      <c r="D10" s="4"/>
      <c r="F10" s="5"/>
      <c r="G10" s="7"/>
      <c r="H10" s="4"/>
      <c r="J10" s="5"/>
      <c r="K10" s="5"/>
    </row>
    <row r="11" spans="1:11" x14ac:dyDescent="0.25">
      <c r="A11" s="4"/>
      <c r="B11" s="4"/>
      <c r="C11" s="4"/>
      <c r="D11" s="4"/>
      <c r="F11" s="5"/>
      <c r="G11" s="7"/>
      <c r="H11" s="4"/>
      <c r="J11" s="5"/>
      <c r="K11" s="5"/>
    </row>
    <row r="12" spans="1:11" x14ac:dyDescent="0.25">
      <c r="A12" s="4"/>
      <c r="B12" s="4"/>
      <c r="C12" s="4"/>
      <c r="D12" s="4"/>
      <c r="F12" s="5"/>
      <c r="G12" s="7"/>
      <c r="J12" s="4"/>
      <c r="K12" s="4"/>
    </row>
    <row r="14" spans="1:11" x14ac:dyDescent="0.25">
      <c r="A14" s="4"/>
      <c r="B14" s="4"/>
      <c r="C14" s="4"/>
      <c r="D14" s="4"/>
      <c r="F14" s="9"/>
      <c r="H14" s="4"/>
      <c r="J14" s="4"/>
      <c r="K14" s="4"/>
    </row>
    <row r="15" spans="1:11" x14ac:dyDescent="0.25">
      <c r="A15" s="4"/>
      <c r="B15" s="4"/>
      <c r="C15" s="4"/>
      <c r="D15" s="4"/>
      <c r="F15" s="4"/>
      <c r="H15" s="4"/>
      <c r="J15" s="4"/>
      <c r="K15" s="4"/>
    </row>
    <row r="16" spans="1:11" x14ac:dyDescent="0.25">
      <c r="A16" s="4"/>
      <c r="B16" s="4"/>
      <c r="C16" s="4"/>
      <c r="D16" s="4"/>
      <c r="F16" s="4"/>
      <c r="H16" s="4"/>
      <c r="J16" s="4"/>
      <c r="K16" s="4"/>
    </row>
    <row r="17" spans="1:11" x14ac:dyDescent="0.25">
      <c r="A17" s="4"/>
      <c r="B17" s="4"/>
      <c r="C17" s="4"/>
      <c r="D17" s="4"/>
      <c r="F17" s="4"/>
      <c r="H17" s="4"/>
      <c r="J17" s="4"/>
      <c r="K17" s="4"/>
    </row>
    <row r="18" spans="1:11" x14ac:dyDescent="0.25">
      <c r="A18" s="4"/>
      <c r="B18" s="4"/>
      <c r="C18" s="4"/>
      <c r="D18" s="4"/>
      <c r="F18" s="4"/>
      <c r="J18" s="4"/>
      <c r="K18" s="4"/>
    </row>
    <row r="19" spans="1:11" x14ac:dyDescent="0.25">
      <c r="A19" s="4"/>
      <c r="B19" s="4"/>
      <c r="C19" s="4"/>
      <c r="D19" s="4"/>
      <c r="F19" s="5"/>
      <c r="G19" s="7"/>
      <c r="H19" s="4"/>
      <c r="J19" s="4"/>
      <c r="K19" s="4"/>
    </row>
    <row r="20" spans="1:11" x14ac:dyDescent="0.25">
      <c r="A20" s="4"/>
      <c r="B20" s="4"/>
      <c r="C20" s="4"/>
      <c r="D20" s="4"/>
      <c r="F20" s="5"/>
      <c r="G20" s="7"/>
      <c r="H20" s="4"/>
      <c r="J20" s="4"/>
      <c r="K20" s="4"/>
    </row>
    <row r="21" spans="1:11" x14ac:dyDescent="0.25">
      <c r="A21" s="4"/>
      <c r="B21" s="4"/>
      <c r="C21" s="4"/>
      <c r="D21" s="4"/>
      <c r="F21" s="4"/>
      <c r="H21" s="4"/>
      <c r="J21" s="4"/>
      <c r="K21" s="4"/>
    </row>
    <row r="22" spans="1:11" x14ac:dyDescent="0.25">
      <c r="A22" s="4"/>
      <c r="B22" s="4"/>
      <c r="C22" s="4"/>
      <c r="D22" s="4"/>
      <c r="F22" s="5"/>
      <c r="G22" s="7"/>
      <c r="H22" s="4"/>
      <c r="J22" s="4"/>
      <c r="K22" s="4"/>
    </row>
    <row r="23" spans="1:11" x14ac:dyDescent="0.25">
      <c r="A23" s="4"/>
      <c r="B23" s="4"/>
      <c r="C23" s="4"/>
      <c r="D23" s="4"/>
      <c r="F23" s="5"/>
      <c r="G23" s="7"/>
      <c r="H23" s="4"/>
      <c r="J23" s="4"/>
      <c r="K23" s="4"/>
    </row>
    <row r="24" spans="1:11" x14ac:dyDescent="0.25">
      <c r="A24" s="4"/>
      <c r="B24" s="4"/>
      <c r="C24" s="4"/>
      <c r="D24" s="4"/>
      <c r="F24" s="5"/>
      <c r="G24" s="7"/>
      <c r="H24" s="4"/>
      <c r="J24" s="4"/>
      <c r="K24" s="4"/>
    </row>
    <row r="25" spans="1:11" x14ac:dyDescent="0.25">
      <c r="A25" s="4"/>
      <c r="B25" s="4"/>
      <c r="C25" s="4"/>
      <c r="D25" s="4"/>
      <c r="F25" s="4"/>
      <c r="H25" s="4"/>
      <c r="J25" s="4"/>
      <c r="K25" s="4"/>
    </row>
    <row r="26" spans="1:11" x14ac:dyDescent="0.25">
      <c r="A26" s="4"/>
      <c r="B26" s="4"/>
      <c r="C26" s="4"/>
      <c r="D26" s="4"/>
      <c r="F26" s="9"/>
      <c r="H26" s="4"/>
      <c r="J26" s="4"/>
      <c r="K26" s="4"/>
    </row>
    <row r="27" spans="1:11" x14ac:dyDescent="0.25">
      <c r="D27" s="4"/>
      <c r="F27" s="4"/>
      <c r="H27" s="4"/>
    </row>
    <row r="28" spans="1:11" x14ac:dyDescent="0.25">
      <c r="D28" s="4"/>
      <c r="F28" s="4"/>
      <c r="H28" s="4"/>
    </row>
    <row r="29" spans="1:11" x14ac:dyDescent="0.25">
      <c r="D29" s="4"/>
      <c r="F29" s="4"/>
      <c r="H29" s="4"/>
    </row>
    <row r="30" spans="1:11" x14ac:dyDescent="0.25">
      <c r="D30" s="4"/>
      <c r="F30" s="4"/>
      <c r="H30" s="4"/>
    </row>
    <row r="31" spans="1:11" x14ac:dyDescent="0.25">
      <c r="D31" s="4"/>
      <c r="F31" s="4"/>
      <c r="H31" s="4"/>
    </row>
    <row r="32" spans="1:11" x14ac:dyDescent="0.25">
      <c r="D32" s="4"/>
      <c r="F32" s="4"/>
      <c r="H32" s="4"/>
    </row>
    <row r="33" spans="4:10" x14ac:dyDescent="0.25">
      <c r="D33" s="4"/>
      <c r="F33" s="4"/>
      <c r="H33" s="4"/>
    </row>
    <row r="34" spans="4:10" x14ac:dyDescent="0.25">
      <c r="D34" s="4"/>
      <c r="E34" s="4"/>
      <c r="F34" s="4"/>
      <c r="H34" s="4"/>
    </row>
    <row r="37" spans="4:10" x14ac:dyDescent="0.25">
      <c r="J37" s="4"/>
    </row>
  </sheetData>
  <sheetProtection selectLockedCells="1" selectUnlockedCells="1"/>
  <mergeCells count="6">
    <mergeCell ref="A5:K5"/>
    <mergeCell ref="A7:B7"/>
    <mergeCell ref="D7:E7"/>
    <mergeCell ref="F7:G7"/>
    <mergeCell ref="H7:I7"/>
    <mergeCell ref="J7:K7"/>
  </mergeCells>
  <pageMargins left="0.19652777777777777" right="0.19652777777777777" top="0.59027777777777768" bottom="0.39374999999999999" header="0.51180555555555551" footer="0.51180555555555551"/>
  <pageSetup paperSize="9" scale="61" firstPageNumber="0" orientation="landscape" r:id="rId1"/>
  <headerFooter alignWithMargins="0">
    <oddHeader>&amp;R&amp;D &amp;T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293CD-A0FA-49E6-BBFF-9D493855182B}">
  <sheetPr>
    <tabColor rgb="FFFFFF99"/>
  </sheetPr>
  <dimension ref="A2:K96"/>
  <sheetViews>
    <sheetView topLeftCell="A53" zoomScaleNormal="100" workbookViewId="0">
      <selection activeCell="E61" sqref="E61"/>
    </sheetView>
  </sheetViews>
  <sheetFormatPr defaultColWidth="9.1796875" defaultRowHeight="11.5" x14ac:dyDescent="0.25"/>
  <cols>
    <col min="1" max="1" width="4.26953125" style="1" customWidth="1"/>
    <col min="2" max="3" width="15.54296875" style="1" customWidth="1"/>
    <col min="4" max="4" width="4" style="1" customWidth="1"/>
    <col min="5" max="5" width="32.7265625" style="1" customWidth="1"/>
    <col min="6" max="6" width="6.7265625" style="1" customWidth="1"/>
    <col min="7" max="7" width="40.26953125" style="1" customWidth="1"/>
    <col min="8" max="8" width="7.453125" style="1" customWidth="1"/>
    <col min="9" max="9" width="26.7265625" style="1" customWidth="1"/>
    <col min="10" max="10" width="7" style="1" customWidth="1"/>
    <col min="11" max="11" width="25.7265625" style="1" customWidth="1"/>
    <col min="12" max="16384" width="9.1796875" style="1"/>
  </cols>
  <sheetData>
    <row r="2" spans="1:11" ht="15" x14ac:dyDescent="0.3">
      <c r="G2" s="25" t="s">
        <v>0</v>
      </c>
    </row>
    <row r="3" spans="1:11" x14ac:dyDescent="0.25">
      <c r="K3" s="1" t="str">
        <f>'522 Barn, SD'!K3</f>
        <v>Ändring 2024-01-19</v>
      </c>
    </row>
    <row r="5" spans="1:11" ht="21" customHeight="1" x14ac:dyDescent="0.35">
      <c r="A5" s="60" t="s">
        <v>205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7" spans="1:11" s="3" customFormat="1" x14ac:dyDescent="0.25">
      <c r="A7" s="61" t="s">
        <v>2</v>
      </c>
      <c r="B7" s="61"/>
      <c r="C7" s="42" t="s">
        <v>236</v>
      </c>
      <c r="D7" s="61" t="s">
        <v>3</v>
      </c>
      <c r="E7" s="61"/>
      <c r="F7" s="61" t="s">
        <v>4</v>
      </c>
      <c r="G7" s="61"/>
      <c r="H7" s="61" t="s">
        <v>5</v>
      </c>
      <c r="I7" s="61"/>
      <c r="J7" s="61" t="s">
        <v>6</v>
      </c>
      <c r="K7" s="61"/>
    </row>
    <row r="8" spans="1:11" x14ac:dyDescent="0.25">
      <c r="A8" s="4">
        <v>524</v>
      </c>
      <c r="B8" s="4" t="s">
        <v>238</v>
      </c>
      <c r="C8" s="4"/>
      <c r="D8" s="4"/>
      <c r="F8" s="9" t="s">
        <v>381</v>
      </c>
      <c r="H8" s="4"/>
      <c r="J8" s="4"/>
    </row>
    <row r="9" spans="1:11" x14ac:dyDescent="0.25">
      <c r="A9" s="4"/>
      <c r="B9" s="4"/>
      <c r="C9" s="44">
        <v>5240</v>
      </c>
      <c r="D9" s="4">
        <v>582</v>
      </c>
      <c r="E9" s="1" t="s">
        <v>114</v>
      </c>
      <c r="F9" s="5">
        <v>52401</v>
      </c>
      <c r="G9" s="7" t="s">
        <v>173</v>
      </c>
      <c r="H9" s="4"/>
      <c r="J9" s="4"/>
      <c r="K9" s="4"/>
    </row>
    <row r="10" spans="1:11" x14ac:dyDescent="0.25">
      <c r="A10" s="4"/>
      <c r="B10" s="4"/>
      <c r="C10" s="44"/>
      <c r="D10" s="4">
        <v>510</v>
      </c>
      <c r="E10" s="4" t="s">
        <v>47</v>
      </c>
      <c r="F10" s="5">
        <v>52402</v>
      </c>
      <c r="G10" s="7" t="s">
        <v>155</v>
      </c>
      <c r="H10" s="4"/>
      <c r="J10" s="4"/>
      <c r="K10" s="4"/>
    </row>
    <row r="11" spans="1:11" x14ac:dyDescent="0.25">
      <c r="A11" s="4"/>
      <c r="B11" s="4"/>
      <c r="C11" s="44"/>
      <c r="D11" s="4">
        <v>520</v>
      </c>
      <c r="E11" s="1" t="s">
        <v>66</v>
      </c>
      <c r="F11" s="5">
        <v>52402</v>
      </c>
      <c r="G11" s="7" t="s">
        <v>153</v>
      </c>
      <c r="H11" s="4"/>
      <c r="J11" s="4"/>
      <c r="K11" s="4"/>
    </row>
    <row r="12" spans="1:11" x14ac:dyDescent="0.25">
      <c r="A12" s="4"/>
      <c r="B12" s="4"/>
      <c r="C12" s="44"/>
      <c r="D12" s="4">
        <v>580</v>
      </c>
      <c r="E12" s="1" t="s">
        <v>30</v>
      </c>
      <c r="F12" s="5">
        <v>52403</v>
      </c>
      <c r="G12" s="7" t="s">
        <v>307</v>
      </c>
      <c r="H12" s="4"/>
      <c r="J12" s="4"/>
      <c r="K12" s="4"/>
    </row>
    <row r="13" spans="1:11" x14ac:dyDescent="0.25">
      <c r="A13" s="4"/>
      <c r="C13" s="44"/>
      <c r="D13" s="4">
        <v>575</v>
      </c>
      <c r="E13" s="1" t="s">
        <v>46</v>
      </c>
      <c r="F13" s="4">
        <v>5241</v>
      </c>
      <c r="G13" s="1" t="s">
        <v>46</v>
      </c>
      <c r="H13" s="4"/>
    </row>
    <row r="14" spans="1:11" x14ac:dyDescent="0.25">
      <c r="A14" s="4"/>
      <c r="B14" s="4"/>
      <c r="C14" s="44"/>
      <c r="D14" s="4">
        <v>600</v>
      </c>
      <c r="E14" s="1" t="s">
        <v>27</v>
      </c>
      <c r="F14" s="4">
        <v>5241</v>
      </c>
      <c r="G14" s="1" t="s">
        <v>207</v>
      </c>
      <c r="J14" s="4"/>
      <c r="K14" s="4"/>
    </row>
    <row r="15" spans="1:11" ht="15" customHeight="1" x14ac:dyDescent="0.25">
      <c r="A15" s="4"/>
      <c r="B15" s="4"/>
      <c r="C15" s="44"/>
      <c r="D15" s="4">
        <v>552</v>
      </c>
      <c r="E15" s="1" t="s">
        <v>39</v>
      </c>
      <c r="F15" s="4">
        <v>5242</v>
      </c>
      <c r="G15" s="1" t="s">
        <v>40</v>
      </c>
      <c r="H15" s="4"/>
      <c r="J15" s="4"/>
      <c r="K15" s="4"/>
    </row>
    <row r="16" spans="1:11" ht="15" customHeight="1" x14ac:dyDescent="0.25">
      <c r="A16" s="4"/>
      <c r="B16" s="4"/>
      <c r="C16" s="44"/>
      <c r="D16" s="4">
        <v>521</v>
      </c>
      <c r="E16" s="1" t="s">
        <v>233</v>
      </c>
      <c r="F16" s="4">
        <v>52421</v>
      </c>
      <c r="G16" s="1" t="s">
        <v>308</v>
      </c>
      <c r="H16" s="4"/>
      <c r="J16" s="4"/>
      <c r="K16" s="4"/>
    </row>
    <row r="17" spans="1:11" ht="15" customHeight="1" x14ac:dyDescent="0.25">
      <c r="A17" s="4"/>
      <c r="B17" s="4"/>
      <c r="C17" s="44"/>
      <c r="D17" s="4">
        <v>521</v>
      </c>
      <c r="E17" s="1" t="s">
        <v>233</v>
      </c>
      <c r="F17" s="4">
        <v>52421</v>
      </c>
      <c r="G17" s="1" t="s">
        <v>309</v>
      </c>
      <c r="H17" s="4"/>
      <c r="J17" s="4"/>
      <c r="K17" s="4"/>
    </row>
    <row r="18" spans="1:11" ht="15" customHeight="1" x14ac:dyDescent="0.25">
      <c r="A18" s="4"/>
      <c r="B18" s="4"/>
      <c r="C18" s="44"/>
      <c r="D18" s="4">
        <v>571</v>
      </c>
      <c r="E18" s="1" t="s">
        <v>31</v>
      </c>
      <c r="F18" s="4">
        <v>52422</v>
      </c>
      <c r="G18" s="1" t="s">
        <v>270</v>
      </c>
      <c r="H18" s="4"/>
      <c r="J18" s="4"/>
      <c r="K18" s="4"/>
    </row>
    <row r="19" spans="1:11" ht="15" customHeight="1" x14ac:dyDescent="0.25">
      <c r="A19" s="4"/>
      <c r="B19" s="4"/>
      <c r="C19" s="44"/>
      <c r="D19" s="4">
        <v>552</v>
      </c>
      <c r="E19" s="1" t="s">
        <v>39</v>
      </c>
      <c r="F19" s="4">
        <v>52423</v>
      </c>
      <c r="G19" s="1" t="s">
        <v>271</v>
      </c>
      <c r="H19" s="4"/>
      <c r="J19" s="4"/>
      <c r="K19" s="4"/>
    </row>
    <row r="20" spans="1:11" x14ac:dyDescent="0.25">
      <c r="A20" s="4"/>
      <c r="B20" s="4"/>
      <c r="C20" s="44"/>
      <c r="D20" s="4">
        <v>556</v>
      </c>
      <c r="E20" s="1" t="s">
        <v>41</v>
      </c>
      <c r="F20" s="5">
        <v>5243</v>
      </c>
      <c r="G20" s="7" t="s">
        <v>42</v>
      </c>
      <c r="H20" s="4"/>
      <c r="J20" s="4"/>
      <c r="K20" s="4"/>
    </row>
    <row r="21" spans="1:11" x14ac:dyDescent="0.25">
      <c r="A21" s="4"/>
      <c r="B21" s="4"/>
      <c r="C21" s="44"/>
      <c r="D21" s="4">
        <v>571</v>
      </c>
      <c r="E21" s="1" t="s">
        <v>31</v>
      </c>
      <c r="F21" s="4">
        <v>5243</v>
      </c>
      <c r="G21" s="7" t="s">
        <v>42</v>
      </c>
      <c r="H21" s="4"/>
      <c r="J21" s="4"/>
      <c r="K21" s="4"/>
    </row>
    <row r="22" spans="1:11" x14ac:dyDescent="0.25">
      <c r="A22" s="4"/>
      <c r="B22" s="4"/>
      <c r="C22" s="44"/>
      <c r="D22" s="4">
        <v>558</v>
      </c>
      <c r="E22" s="1" t="s">
        <v>43</v>
      </c>
      <c r="F22" s="4">
        <v>5244</v>
      </c>
      <c r="G22" s="1" t="s">
        <v>44</v>
      </c>
      <c r="H22" s="4"/>
      <c r="J22" s="4"/>
      <c r="K22" s="4"/>
    </row>
    <row r="23" spans="1:11" x14ac:dyDescent="0.25">
      <c r="A23" s="4"/>
      <c r="B23" s="4"/>
      <c r="C23" s="44"/>
      <c r="D23" s="4">
        <v>571</v>
      </c>
      <c r="E23" s="1" t="s">
        <v>31</v>
      </c>
      <c r="F23" s="4">
        <v>5244</v>
      </c>
      <c r="G23" s="1" t="s">
        <v>44</v>
      </c>
      <c r="H23" s="4"/>
      <c r="J23" s="4"/>
      <c r="K23" s="4"/>
    </row>
    <row r="24" spans="1:11" x14ac:dyDescent="0.25">
      <c r="A24" s="4"/>
      <c r="B24" s="4"/>
      <c r="C24" s="44"/>
      <c r="D24" s="4">
        <v>558</v>
      </c>
      <c r="E24" s="1" t="s">
        <v>43</v>
      </c>
      <c r="F24" s="4">
        <v>52441</v>
      </c>
      <c r="G24" s="1" t="s">
        <v>151</v>
      </c>
      <c r="H24" s="4"/>
      <c r="J24" s="4"/>
      <c r="K24" s="4"/>
    </row>
    <row r="25" spans="1:11" x14ac:dyDescent="0.25">
      <c r="A25" s="4"/>
      <c r="B25" s="4"/>
      <c r="C25" s="44"/>
      <c r="D25" s="4">
        <v>571</v>
      </c>
      <c r="E25" s="1" t="s">
        <v>31</v>
      </c>
      <c r="F25" s="4">
        <v>52441</v>
      </c>
      <c r="G25" s="1" t="s">
        <v>151</v>
      </c>
      <c r="H25" s="4"/>
      <c r="J25" s="4"/>
      <c r="K25" s="4"/>
    </row>
    <row r="26" spans="1:11" x14ac:dyDescent="0.25">
      <c r="A26" s="4"/>
      <c r="B26" s="4"/>
      <c r="C26" s="44"/>
      <c r="D26" s="4">
        <v>552</v>
      </c>
      <c r="E26" s="1" t="s">
        <v>39</v>
      </c>
      <c r="F26" s="4">
        <v>52442</v>
      </c>
      <c r="G26" s="1" t="s">
        <v>124</v>
      </c>
      <c r="H26" s="4"/>
      <c r="J26" s="4"/>
      <c r="K26" s="4"/>
    </row>
    <row r="27" spans="1:11" x14ac:dyDescent="0.25">
      <c r="A27" s="4"/>
      <c r="B27" s="4"/>
      <c r="C27" s="44"/>
      <c r="D27" s="4">
        <v>571</v>
      </c>
      <c r="E27" s="1" t="s">
        <v>31</v>
      </c>
      <c r="F27" s="4">
        <v>52442</v>
      </c>
      <c r="G27" s="1" t="s">
        <v>125</v>
      </c>
      <c r="H27" s="4"/>
      <c r="J27" s="4"/>
      <c r="K27" s="4"/>
    </row>
    <row r="28" spans="1:11" x14ac:dyDescent="0.25">
      <c r="A28" s="4"/>
      <c r="B28" s="4"/>
      <c r="C28" s="44"/>
      <c r="D28" s="4">
        <v>559</v>
      </c>
      <c r="E28" s="1" t="s">
        <v>45</v>
      </c>
      <c r="F28" s="5">
        <v>5247</v>
      </c>
      <c r="G28" s="7" t="s">
        <v>174</v>
      </c>
      <c r="H28" s="4"/>
      <c r="J28" s="4"/>
      <c r="K28" s="4"/>
    </row>
    <row r="29" spans="1:11" x14ac:dyDescent="0.25">
      <c r="A29" s="4"/>
      <c r="B29" s="4"/>
      <c r="C29" s="44"/>
      <c r="D29" s="4">
        <v>571</v>
      </c>
      <c r="E29" s="1" t="s">
        <v>31</v>
      </c>
      <c r="F29" s="5">
        <v>5247</v>
      </c>
      <c r="G29" s="7" t="s">
        <v>174</v>
      </c>
      <c r="H29" s="4"/>
      <c r="J29" s="4"/>
      <c r="K29" s="4"/>
    </row>
    <row r="30" spans="1:11" x14ac:dyDescent="0.25">
      <c r="A30" s="4"/>
      <c r="B30" s="4"/>
      <c r="C30" s="4"/>
      <c r="D30" s="4"/>
      <c r="F30" s="4"/>
      <c r="H30" s="4"/>
      <c r="J30" s="4"/>
      <c r="K30" s="4"/>
    </row>
    <row r="31" spans="1:11" x14ac:dyDescent="0.25">
      <c r="A31" s="4"/>
      <c r="B31" s="4"/>
      <c r="C31" s="4"/>
      <c r="D31" s="4"/>
      <c r="F31" s="9" t="s">
        <v>382</v>
      </c>
      <c r="H31" s="4"/>
      <c r="J31" s="4"/>
      <c r="K31" s="4"/>
    </row>
    <row r="32" spans="1:11" x14ac:dyDescent="0.25">
      <c r="A32" s="4"/>
      <c r="B32" s="4"/>
      <c r="C32" s="44">
        <v>5211</v>
      </c>
      <c r="D32" s="4">
        <v>581</v>
      </c>
      <c r="E32" s="1" t="s">
        <v>113</v>
      </c>
      <c r="F32" s="5">
        <v>52451</v>
      </c>
      <c r="G32" s="7" t="s">
        <v>169</v>
      </c>
      <c r="H32" s="4"/>
      <c r="J32" s="4"/>
      <c r="K32" s="4"/>
    </row>
    <row r="33" spans="1:11" x14ac:dyDescent="0.25">
      <c r="A33" s="4"/>
      <c r="B33" s="4"/>
      <c r="C33" s="4"/>
      <c r="D33" s="4">
        <v>580</v>
      </c>
      <c r="E33" s="1" t="s">
        <v>30</v>
      </c>
      <c r="F33" s="5">
        <v>52452</v>
      </c>
      <c r="G33" s="7" t="s">
        <v>170</v>
      </c>
      <c r="H33" s="4"/>
      <c r="J33" s="4"/>
      <c r="K33" s="4"/>
    </row>
    <row r="34" spans="1:11" x14ac:dyDescent="0.25">
      <c r="A34" s="4"/>
      <c r="B34" s="4"/>
      <c r="C34" s="4"/>
      <c r="D34" s="4">
        <v>581</v>
      </c>
      <c r="E34" s="1" t="s">
        <v>113</v>
      </c>
      <c r="F34" s="5">
        <v>52453</v>
      </c>
      <c r="G34" s="7" t="s">
        <v>172</v>
      </c>
      <c r="H34" s="4"/>
      <c r="J34" s="4"/>
      <c r="K34" s="4"/>
    </row>
    <row r="35" spans="1:11" x14ac:dyDescent="0.25">
      <c r="A35" s="4"/>
      <c r="B35" s="4"/>
      <c r="C35" s="4"/>
      <c r="D35" s="4">
        <v>580</v>
      </c>
      <c r="E35" s="1" t="s">
        <v>30</v>
      </c>
      <c r="F35" s="5">
        <v>52456</v>
      </c>
      <c r="G35" s="7" t="s">
        <v>201</v>
      </c>
      <c r="J35" s="4"/>
      <c r="K35" s="4"/>
    </row>
    <row r="36" spans="1:11" x14ac:dyDescent="0.25">
      <c r="A36" s="4"/>
      <c r="B36" s="4"/>
      <c r="C36" s="4"/>
      <c r="D36" s="4">
        <v>569</v>
      </c>
      <c r="E36" s="1" t="s">
        <v>13</v>
      </c>
      <c r="F36" s="4">
        <v>52461</v>
      </c>
      <c r="G36" s="1" t="s">
        <v>115</v>
      </c>
      <c r="H36" s="4"/>
      <c r="J36" s="4"/>
      <c r="K36" s="4"/>
    </row>
    <row r="37" spans="1:11" x14ac:dyDescent="0.25">
      <c r="A37" s="4"/>
      <c r="B37" s="4"/>
      <c r="C37" s="4"/>
      <c r="D37" s="4">
        <v>554</v>
      </c>
      <c r="E37" s="1" t="s">
        <v>33</v>
      </c>
      <c r="F37" s="4">
        <v>52462</v>
      </c>
      <c r="G37" s="1" t="s">
        <v>35</v>
      </c>
      <c r="H37" s="4"/>
      <c r="J37" s="4"/>
      <c r="K37" s="4"/>
    </row>
    <row r="38" spans="1:11" x14ac:dyDescent="0.25">
      <c r="A38" s="4"/>
      <c r="B38" s="4"/>
      <c r="C38" s="4"/>
      <c r="D38" s="4">
        <v>600</v>
      </c>
      <c r="E38" s="1" t="s">
        <v>27</v>
      </c>
      <c r="F38" s="4">
        <v>52462</v>
      </c>
      <c r="G38" s="1" t="s">
        <v>35</v>
      </c>
      <c r="H38" s="4">
        <v>525</v>
      </c>
      <c r="I38" s="1" t="s">
        <v>111</v>
      </c>
      <c r="J38" s="4"/>
      <c r="K38" s="4"/>
    </row>
    <row r="39" spans="1:11" x14ac:dyDescent="0.25">
      <c r="A39" s="4"/>
      <c r="B39" s="4"/>
      <c r="C39" s="4"/>
      <c r="D39" s="4">
        <v>557</v>
      </c>
      <c r="E39" s="1" t="s">
        <v>36</v>
      </c>
      <c r="F39" s="5">
        <v>52463</v>
      </c>
      <c r="G39" s="7" t="s">
        <v>37</v>
      </c>
      <c r="H39" s="4"/>
      <c r="J39" s="4"/>
      <c r="K39" s="4"/>
    </row>
    <row r="40" spans="1:11" x14ac:dyDescent="0.25">
      <c r="A40" s="4"/>
      <c r="B40" s="4"/>
      <c r="C40" s="4"/>
      <c r="D40" s="4">
        <v>600</v>
      </c>
      <c r="E40" s="1" t="s">
        <v>27</v>
      </c>
      <c r="F40" s="5">
        <v>52463</v>
      </c>
      <c r="G40" s="7" t="s">
        <v>37</v>
      </c>
      <c r="H40" s="4">
        <v>525</v>
      </c>
      <c r="I40" s="1" t="s">
        <v>111</v>
      </c>
      <c r="J40" s="4"/>
      <c r="K40" s="4"/>
    </row>
    <row r="41" spans="1:11" x14ac:dyDescent="0.25">
      <c r="A41" s="4"/>
      <c r="B41" s="4"/>
      <c r="C41" s="4"/>
      <c r="D41" s="4">
        <v>600</v>
      </c>
      <c r="E41" s="1" t="s">
        <v>27</v>
      </c>
      <c r="F41" s="5">
        <v>52464</v>
      </c>
      <c r="G41" s="7" t="s">
        <v>135</v>
      </c>
      <c r="H41" s="4"/>
      <c r="J41" s="4"/>
      <c r="K41" s="4"/>
    </row>
    <row r="42" spans="1:11" x14ac:dyDescent="0.25">
      <c r="A42" s="4"/>
      <c r="B42" s="4"/>
      <c r="C42" s="4"/>
      <c r="D42" s="4">
        <v>568</v>
      </c>
      <c r="E42" s="1" t="s">
        <v>38</v>
      </c>
      <c r="F42" s="5">
        <v>52467</v>
      </c>
      <c r="G42" s="7" t="s">
        <v>171</v>
      </c>
      <c r="H42" s="4"/>
      <c r="J42" s="4"/>
      <c r="K42" s="4"/>
    </row>
    <row r="43" spans="1:11" x14ac:dyDescent="0.25">
      <c r="A43" s="4"/>
      <c r="B43" s="4"/>
      <c r="C43" s="4"/>
      <c r="D43" s="4">
        <v>568</v>
      </c>
      <c r="E43" s="1" t="s">
        <v>38</v>
      </c>
      <c r="F43" s="5">
        <v>52468</v>
      </c>
      <c r="G43" s="7" t="s">
        <v>241</v>
      </c>
      <c r="H43" s="4"/>
      <c r="J43" s="4"/>
      <c r="K43" s="4"/>
    </row>
    <row r="44" spans="1:11" x14ac:dyDescent="0.25">
      <c r="A44" s="4"/>
      <c r="B44" s="4"/>
      <c r="C44" s="4"/>
      <c r="D44" s="4"/>
      <c r="F44" s="4"/>
      <c r="H44" s="4"/>
      <c r="J44" s="4"/>
      <c r="K44" s="4"/>
    </row>
    <row r="45" spans="1:11" ht="15" x14ac:dyDescent="0.3">
      <c r="G45" s="25" t="s">
        <v>0</v>
      </c>
    </row>
    <row r="46" spans="1:11" x14ac:dyDescent="0.25">
      <c r="K46" s="1" t="str">
        <f>K3</f>
        <v>Ändring 2024-01-19</v>
      </c>
    </row>
    <row r="48" spans="1:11" ht="21" customHeight="1" x14ac:dyDescent="0.35">
      <c r="A48" s="60" t="s">
        <v>205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x14ac:dyDescent="0.25">
      <c r="A49" s="4"/>
      <c r="B49" s="4"/>
      <c r="C49" s="4"/>
      <c r="D49" s="4"/>
      <c r="F49" s="4"/>
      <c r="H49" s="4"/>
      <c r="J49" s="4"/>
      <c r="K49" s="4"/>
    </row>
    <row r="50" spans="1:11" x14ac:dyDescent="0.25">
      <c r="A50" s="4"/>
      <c r="B50" s="4"/>
      <c r="C50" s="4"/>
      <c r="D50" s="4"/>
      <c r="F50" s="9" t="s">
        <v>202</v>
      </c>
      <c r="H50" s="4"/>
      <c r="J50" s="4"/>
      <c r="K50" s="4"/>
    </row>
    <row r="51" spans="1:11" x14ac:dyDescent="0.25">
      <c r="A51" s="4"/>
      <c r="B51" s="4"/>
      <c r="C51" s="44">
        <v>5211</v>
      </c>
      <c r="D51" s="4">
        <v>577</v>
      </c>
      <c r="E51" s="1" t="s">
        <v>203</v>
      </c>
      <c r="F51" s="4">
        <v>52459</v>
      </c>
      <c r="G51" s="1" t="s">
        <v>383</v>
      </c>
      <c r="H51" s="4">
        <v>52162</v>
      </c>
      <c r="I51" s="1" t="s">
        <v>119</v>
      </c>
      <c r="J51" s="4"/>
      <c r="K51" s="4"/>
    </row>
    <row r="52" spans="1:11" x14ac:dyDescent="0.25">
      <c r="A52" s="4"/>
      <c r="B52" s="4"/>
      <c r="D52" s="4">
        <v>581</v>
      </c>
      <c r="E52" s="1" t="s">
        <v>113</v>
      </c>
      <c r="F52" s="4">
        <v>52459</v>
      </c>
      <c r="G52" s="1" t="s">
        <v>383</v>
      </c>
      <c r="H52" s="4">
        <v>52163</v>
      </c>
      <c r="I52" s="1" t="s">
        <v>120</v>
      </c>
      <c r="J52" s="4"/>
      <c r="K52" s="4"/>
    </row>
    <row r="53" spans="1:11" x14ac:dyDescent="0.25">
      <c r="A53" s="4"/>
      <c r="B53" s="4"/>
      <c r="D53" s="4">
        <v>571</v>
      </c>
      <c r="E53" s="1" t="s">
        <v>31</v>
      </c>
      <c r="F53" s="4">
        <v>52459</v>
      </c>
      <c r="G53" s="1" t="s">
        <v>383</v>
      </c>
      <c r="H53" s="4">
        <v>52164</v>
      </c>
      <c r="I53" s="1" t="s">
        <v>121</v>
      </c>
      <c r="J53" s="4"/>
      <c r="K53" s="4"/>
    </row>
    <row r="54" spans="1:11" x14ac:dyDescent="0.25">
      <c r="A54" s="4"/>
      <c r="B54" s="4"/>
      <c r="D54" s="4">
        <v>580</v>
      </c>
      <c r="E54" s="1" t="s">
        <v>30</v>
      </c>
      <c r="F54" s="4">
        <v>52459</v>
      </c>
      <c r="G54" s="1" t="s">
        <v>383</v>
      </c>
      <c r="H54" s="4">
        <v>52165</v>
      </c>
      <c r="I54" s="1" t="s">
        <v>122</v>
      </c>
      <c r="J54" s="4"/>
      <c r="K54" s="4"/>
    </row>
    <row r="55" spans="1:11" x14ac:dyDescent="0.25">
      <c r="A55" s="4"/>
      <c r="B55" s="4"/>
      <c r="D55" s="4">
        <v>590</v>
      </c>
      <c r="E55" s="1" t="s">
        <v>10</v>
      </c>
      <c r="F55" s="4">
        <v>52459</v>
      </c>
      <c r="G55" s="1" t="s">
        <v>383</v>
      </c>
      <c r="H55" s="4">
        <v>52166</v>
      </c>
      <c r="I55" s="1" t="s">
        <v>123</v>
      </c>
      <c r="J55" s="4"/>
      <c r="K55" s="4"/>
    </row>
    <row r="56" spans="1:11" x14ac:dyDescent="0.25">
      <c r="A56" s="4"/>
      <c r="B56" s="4"/>
      <c r="D56" s="4">
        <v>554</v>
      </c>
      <c r="E56" s="1" t="s">
        <v>33</v>
      </c>
      <c r="F56" s="4">
        <v>52459</v>
      </c>
      <c r="G56" s="1" t="s">
        <v>383</v>
      </c>
      <c r="H56" s="4">
        <v>52169</v>
      </c>
      <c r="I56" s="1" t="s">
        <v>133</v>
      </c>
      <c r="J56" s="4"/>
      <c r="K56" s="4"/>
    </row>
    <row r="57" spans="1:11" x14ac:dyDescent="0.25">
      <c r="A57" s="4"/>
      <c r="B57" s="4"/>
      <c r="D57" s="4">
        <v>580</v>
      </c>
      <c r="E57" s="1" t="s">
        <v>30</v>
      </c>
      <c r="F57" s="4">
        <v>52459</v>
      </c>
      <c r="G57" s="1" t="s">
        <v>383</v>
      </c>
      <c r="H57" s="4">
        <v>5216</v>
      </c>
      <c r="I57" s="1" t="s">
        <v>34</v>
      </c>
      <c r="J57" s="4"/>
      <c r="K57" s="4"/>
    </row>
    <row r="58" spans="1:11" x14ac:dyDescent="0.25">
      <c r="A58" s="4"/>
      <c r="B58" s="4"/>
      <c r="D58" s="4">
        <v>518</v>
      </c>
      <c r="E58" s="4" t="s">
        <v>198</v>
      </c>
      <c r="F58" s="4">
        <v>52459</v>
      </c>
      <c r="G58" s="1" t="s">
        <v>383</v>
      </c>
      <c r="H58" s="4">
        <v>5217</v>
      </c>
      <c r="I58" s="1" t="s">
        <v>118</v>
      </c>
      <c r="J58" s="4"/>
      <c r="K58" s="4"/>
    </row>
    <row r="59" spans="1:11" x14ac:dyDescent="0.25">
      <c r="A59" s="4"/>
      <c r="B59" s="4"/>
      <c r="D59" s="4"/>
      <c r="E59" s="4"/>
      <c r="F59" s="4"/>
      <c r="H59" s="4"/>
      <c r="J59" s="4"/>
      <c r="K59" s="4"/>
    </row>
    <row r="60" spans="1:11" x14ac:dyDescent="0.25">
      <c r="A60" s="4"/>
      <c r="B60" s="4"/>
      <c r="D60" s="4"/>
      <c r="E60" s="4"/>
      <c r="F60" s="4"/>
      <c r="H60" s="4"/>
      <c r="J60" s="4"/>
      <c r="K60" s="4"/>
    </row>
    <row r="61" spans="1:11" x14ac:dyDescent="0.25">
      <c r="D61" s="4"/>
      <c r="F61" s="63" t="s">
        <v>384</v>
      </c>
      <c r="G61" s="63"/>
      <c r="H61" s="4"/>
      <c r="J61" s="4"/>
      <c r="K61" s="4"/>
    </row>
    <row r="62" spans="1:11" x14ac:dyDescent="0.25">
      <c r="A62" s="4"/>
      <c r="C62" s="44">
        <v>5240</v>
      </c>
      <c r="D62" s="4">
        <v>529</v>
      </c>
      <c r="E62" s="1" t="s">
        <v>67</v>
      </c>
      <c r="F62" s="5">
        <v>52491</v>
      </c>
      <c r="G62" s="7" t="s">
        <v>166</v>
      </c>
      <c r="J62" s="4"/>
      <c r="K62" s="4"/>
    </row>
    <row r="63" spans="1:11" x14ac:dyDescent="0.25">
      <c r="D63" s="4">
        <v>529</v>
      </c>
      <c r="E63" s="1" t="s">
        <v>67</v>
      </c>
      <c r="F63" s="5">
        <v>52492</v>
      </c>
      <c r="G63" s="7" t="s">
        <v>68</v>
      </c>
      <c r="J63" s="4"/>
      <c r="K63" s="4"/>
    </row>
    <row r="64" spans="1:11" x14ac:dyDescent="0.25">
      <c r="D64" s="4">
        <v>529</v>
      </c>
      <c r="E64" s="1" t="s">
        <v>67</v>
      </c>
      <c r="F64" s="5">
        <v>52493</v>
      </c>
      <c r="G64" s="7" t="s">
        <v>112</v>
      </c>
      <c r="J64" s="4"/>
      <c r="K64" s="4"/>
    </row>
    <row r="65" spans="3:11" x14ac:dyDescent="0.25">
      <c r="D65" s="4">
        <v>512</v>
      </c>
      <c r="E65" s="1" t="s">
        <v>93</v>
      </c>
      <c r="F65" s="5">
        <v>52495</v>
      </c>
      <c r="G65" s="7" t="s">
        <v>139</v>
      </c>
      <c r="J65" s="4"/>
      <c r="K65" s="4"/>
    </row>
    <row r="66" spans="3:11" x14ac:dyDescent="0.25">
      <c r="D66" s="4">
        <v>512</v>
      </c>
      <c r="E66" s="1" t="s">
        <v>93</v>
      </c>
      <c r="F66" s="5">
        <v>52496</v>
      </c>
      <c r="G66" s="7" t="s">
        <v>69</v>
      </c>
      <c r="H66" s="4"/>
      <c r="I66" s="4"/>
    </row>
    <row r="67" spans="3:11" x14ac:dyDescent="0.25">
      <c r="D67" s="4"/>
      <c r="F67" s="4"/>
      <c r="H67" s="4"/>
      <c r="I67" s="4"/>
    </row>
    <row r="68" spans="3:11" x14ac:dyDescent="0.25">
      <c r="D68" s="4"/>
      <c r="F68" s="63" t="s">
        <v>208</v>
      </c>
      <c r="G68" s="63"/>
      <c r="H68" s="9" t="s">
        <v>209</v>
      </c>
      <c r="I68" s="4"/>
    </row>
    <row r="69" spans="3:11" x14ac:dyDescent="0.25">
      <c r="C69" s="44">
        <v>5240</v>
      </c>
      <c r="D69" s="4">
        <v>523</v>
      </c>
      <c r="E69" s="14" t="s">
        <v>110</v>
      </c>
      <c r="F69" s="4">
        <v>52497</v>
      </c>
      <c r="G69" s="1" t="s">
        <v>211</v>
      </c>
      <c r="H69" s="4">
        <v>56212</v>
      </c>
      <c r="I69" s="1" t="s">
        <v>75</v>
      </c>
    </row>
    <row r="70" spans="3:11" x14ac:dyDescent="0.25">
      <c r="D70" s="4"/>
      <c r="E70" s="14"/>
      <c r="F70" s="4"/>
      <c r="H70" s="4">
        <v>56214</v>
      </c>
      <c r="I70" s="1" t="s">
        <v>131</v>
      </c>
    </row>
    <row r="71" spans="3:11" x14ac:dyDescent="0.25">
      <c r="D71" s="4"/>
      <c r="E71" s="14"/>
      <c r="F71" s="4"/>
      <c r="H71" s="4">
        <v>56215</v>
      </c>
      <c r="I71" s="1" t="s">
        <v>95</v>
      </c>
    </row>
    <row r="72" spans="3:11" x14ac:dyDescent="0.25">
      <c r="D72" s="4"/>
      <c r="E72" s="14"/>
      <c r="F72" s="4"/>
      <c r="H72" s="4">
        <v>56219</v>
      </c>
      <c r="I72" s="1" t="s">
        <v>130</v>
      </c>
    </row>
    <row r="73" spans="3:11" x14ac:dyDescent="0.25">
      <c r="D73" s="4"/>
      <c r="E73" s="14"/>
      <c r="F73" s="4"/>
      <c r="H73" s="4">
        <v>56298</v>
      </c>
      <c r="I73" s="1" t="s">
        <v>144</v>
      </c>
    </row>
    <row r="74" spans="3:11" x14ac:dyDescent="0.25">
      <c r="D74" s="4"/>
      <c r="E74" s="14"/>
      <c r="F74" s="4"/>
      <c r="H74" s="4">
        <v>56299</v>
      </c>
      <c r="I74" s="1" t="s">
        <v>97</v>
      </c>
    </row>
    <row r="75" spans="3:11" x14ac:dyDescent="0.25">
      <c r="D75" s="4"/>
      <c r="E75" s="14"/>
      <c r="F75" s="4"/>
      <c r="H75" s="4">
        <v>56320</v>
      </c>
      <c r="I75" s="1" t="s">
        <v>132</v>
      </c>
    </row>
    <row r="76" spans="3:11" x14ac:dyDescent="0.25">
      <c r="D76" s="4"/>
      <c r="E76" s="14"/>
      <c r="F76" s="4"/>
      <c r="H76" s="4">
        <v>56401</v>
      </c>
      <c r="I76" s="1" t="s">
        <v>145</v>
      </c>
    </row>
    <row r="77" spans="3:11" x14ac:dyDescent="0.25">
      <c r="D77" s="4"/>
      <c r="E77" s="14"/>
      <c r="F77" s="4"/>
      <c r="H77" s="4">
        <v>56436</v>
      </c>
      <c r="I77" s="1" t="s">
        <v>146</v>
      </c>
    </row>
    <row r="78" spans="3:11" x14ac:dyDescent="0.25">
      <c r="D78" s="4"/>
      <c r="E78" s="14"/>
      <c r="F78" s="4"/>
      <c r="H78" s="4">
        <v>56437</v>
      </c>
      <c r="I78" s="1" t="s">
        <v>147</v>
      </c>
    </row>
    <row r="79" spans="3:11" x14ac:dyDescent="0.25">
      <c r="D79" s="4"/>
      <c r="E79" s="14"/>
      <c r="F79" s="4"/>
      <c r="H79" s="4">
        <v>56438</v>
      </c>
      <c r="I79" s="1" t="s">
        <v>160</v>
      </c>
    </row>
    <row r="80" spans="3:11" x14ac:dyDescent="0.25">
      <c r="D80" s="4"/>
      <c r="F80" s="9"/>
      <c r="H80" s="4">
        <v>56440</v>
      </c>
      <c r="I80" s="1" t="s">
        <v>210</v>
      </c>
    </row>
    <row r="81" spans="3:11" x14ac:dyDescent="0.25">
      <c r="D81" s="4"/>
      <c r="F81" s="9"/>
      <c r="H81" s="4">
        <v>56441</v>
      </c>
      <c r="I81" s="4" t="s">
        <v>287</v>
      </c>
    </row>
    <row r="82" spans="3:11" x14ac:dyDescent="0.25">
      <c r="D82" s="4"/>
      <c r="F82" s="9"/>
      <c r="H82" s="4">
        <v>56442</v>
      </c>
      <c r="I82" s="4" t="s">
        <v>310</v>
      </c>
    </row>
    <row r="83" spans="3:11" x14ac:dyDescent="0.25">
      <c r="D83" s="4"/>
      <c r="F83" s="9"/>
      <c r="H83" s="4"/>
      <c r="I83" s="4"/>
    </row>
    <row r="84" spans="3:11" x14ac:dyDescent="0.25">
      <c r="D84" s="4"/>
      <c r="F84" s="63" t="s">
        <v>385</v>
      </c>
      <c r="G84" s="63"/>
      <c r="H84" s="4"/>
      <c r="I84" s="4"/>
    </row>
    <row r="85" spans="3:11" x14ac:dyDescent="0.25">
      <c r="C85" s="44">
        <v>5240</v>
      </c>
      <c r="D85" s="4">
        <v>529</v>
      </c>
      <c r="E85" s="1" t="s">
        <v>79</v>
      </c>
      <c r="F85" s="4">
        <v>52498</v>
      </c>
      <c r="G85" s="1" t="s">
        <v>212</v>
      </c>
      <c r="H85" s="4"/>
      <c r="I85" s="4"/>
    </row>
    <row r="86" spans="3:11" x14ac:dyDescent="0.25">
      <c r="D86" s="4"/>
      <c r="F86" s="9"/>
      <c r="H86" s="4"/>
      <c r="I86" s="4"/>
    </row>
    <row r="87" spans="3:11" x14ac:dyDescent="0.25">
      <c r="J87" s="4"/>
      <c r="K87" s="4"/>
    </row>
    <row r="88" spans="3:11" x14ac:dyDescent="0.25">
      <c r="D88" s="4"/>
      <c r="F88" s="63" t="s">
        <v>116</v>
      </c>
      <c r="G88" s="63"/>
      <c r="H88" s="4"/>
      <c r="J88" s="4"/>
      <c r="K88" s="4"/>
    </row>
    <row r="89" spans="3:11" x14ac:dyDescent="0.25">
      <c r="H89" s="4">
        <f>H90-1</f>
        <v>52914</v>
      </c>
      <c r="I89" s="1" t="s">
        <v>286</v>
      </c>
      <c r="J89" s="4"/>
      <c r="K89" s="4"/>
    </row>
    <row r="90" spans="3:11" x14ac:dyDescent="0.25">
      <c r="H90" s="4">
        <f>H91-1</f>
        <v>52915</v>
      </c>
      <c r="I90" s="1" t="s">
        <v>285</v>
      </c>
      <c r="J90" s="4"/>
      <c r="K90" s="4"/>
    </row>
    <row r="91" spans="3:11" x14ac:dyDescent="0.25">
      <c r="H91" s="4">
        <f>H92-1</f>
        <v>52916</v>
      </c>
      <c r="I91" s="1" t="s">
        <v>284</v>
      </c>
      <c r="J91" s="4"/>
      <c r="K91" s="4"/>
    </row>
    <row r="92" spans="3:11" x14ac:dyDescent="0.25">
      <c r="H92" s="4">
        <f>H93-1</f>
        <v>52917</v>
      </c>
      <c r="I92" s="1" t="s">
        <v>283</v>
      </c>
      <c r="J92" s="4"/>
      <c r="K92" s="4"/>
    </row>
    <row r="93" spans="3:11" x14ac:dyDescent="0.25">
      <c r="H93" s="4">
        <f>H94-1</f>
        <v>52918</v>
      </c>
      <c r="I93" s="1" t="s">
        <v>282</v>
      </c>
      <c r="J93" s="4"/>
      <c r="K93" s="4"/>
    </row>
    <row r="94" spans="3:11" x14ac:dyDescent="0.25">
      <c r="H94" s="4">
        <v>52919</v>
      </c>
      <c r="I94" s="1" t="s">
        <v>281</v>
      </c>
      <c r="J94" s="4"/>
      <c r="K94" s="4"/>
    </row>
    <row r="95" spans="3:11" x14ac:dyDescent="0.25">
      <c r="H95" s="4">
        <v>52920</v>
      </c>
      <c r="I95" s="1" t="s">
        <v>311</v>
      </c>
      <c r="J95" s="4"/>
      <c r="K95" s="4"/>
    </row>
    <row r="96" spans="3:11" x14ac:dyDescent="0.25">
      <c r="H96" s="1" t="s">
        <v>117</v>
      </c>
    </row>
  </sheetData>
  <sheetProtection selectLockedCells="1" selectUnlockedCells="1"/>
  <mergeCells count="11">
    <mergeCell ref="F68:G68"/>
    <mergeCell ref="F88:G88"/>
    <mergeCell ref="F61:G61"/>
    <mergeCell ref="A5:K5"/>
    <mergeCell ref="A7:B7"/>
    <mergeCell ref="D7:E7"/>
    <mergeCell ref="F7:G7"/>
    <mergeCell ref="H7:I7"/>
    <mergeCell ref="J7:K7"/>
    <mergeCell ref="F84:G84"/>
    <mergeCell ref="A48:K48"/>
  </mergeCells>
  <pageMargins left="0.19652777777777777" right="0.19652777777777777" top="0.59027777777777768" bottom="0.39374999999999999" header="0.51180555555555551" footer="0.51180555555555551"/>
  <pageSetup paperSize="9" scale="43" firstPageNumber="0" orientation="landscape" r:id="rId1"/>
  <headerFooter alignWithMargins="0">
    <oddHeader>&amp;R&amp;D &amp;T</oddHeader>
  </headerFooter>
  <rowBreaks count="1" manualBreakCount="1">
    <brk id="44" max="12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84BD-E3E6-4BED-8BE6-06C81A21113F}">
  <sheetPr>
    <tabColor rgb="FFFFFF99"/>
  </sheetPr>
  <dimension ref="A2:K25"/>
  <sheetViews>
    <sheetView zoomScale="115" zoomScaleNormal="115" workbookViewId="0">
      <selection activeCell="G34" sqref="G34"/>
    </sheetView>
  </sheetViews>
  <sheetFormatPr defaultColWidth="9.1796875" defaultRowHeight="11.5" x14ac:dyDescent="0.25"/>
  <cols>
    <col min="1" max="1" width="4.26953125" style="1" customWidth="1"/>
    <col min="2" max="3" width="15.54296875" style="1" customWidth="1"/>
    <col min="4" max="4" width="4" style="1" customWidth="1"/>
    <col min="5" max="5" width="32.7265625" style="1" customWidth="1"/>
    <col min="6" max="6" width="6.7265625" style="1" customWidth="1"/>
    <col min="7" max="7" width="40.26953125" style="1" customWidth="1"/>
    <col min="8" max="8" width="7.453125" style="1" customWidth="1"/>
    <col min="9" max="9" width="26.7265625" style="1" customWidth="1"/>
    <col min="10" max="10" width="7" style="1" customWidth="1"/>
    <col min="11" max="11" width="25.7265625" style="1" customWidth="1"/>
    <col min="12" max="16384" width="9.1796875" style="1"/>
  </cols>
  <sheetData>
    <row r="2" spans="1:11" ht="15" x14ac:dyDescent="0.3">
      <c r="G2" s="25" t="s">
        <v>0</v>
      </c>
    </row>
    <row r="3" spans="1:11" x14ac:dyDescent="0.25">
      <c r="K3" s="2" t="str">
        <f>'524 Vuxen, SD'!K3</f>
        <v>Ändring 2024-01-19</v>
      </c>
    </row>
    <row r="5" spans="1:11" ht="21" customHeight="1" x14ac:dyDescent="0.3">
      <c r="A5" s="60" t="s">
        <v>213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7" spans="1:11" s="3" customFormat="1" x14ac:dyDescent="0.25">
      <c r="A7" s="61" t="s">
        <v>2</v>
      </c>
      <c r="B7" s="61"/>
      <c r="C7" s="42" t="s">
        <v>236</v>
      </c>
      <c r="D7" s="61" t="s">
        <v>3</v>
      </c>
      <c r="E7" s="61"/>
      <c r="F7" s="61" t="s">
        <v>4</v>
      </c>
      <c r="G7" s="61"/>
      <c r="H7" s="61" t="s">
        <v>5</v>
      </c>
      <c r="I7" s="61"/>
      <c r="J7" s="61" t="s">
        <v>6</v>
      </c>
      <c r="K7" s="61"/>
    </row>
    <row r="8" spans="1:11" x14ac:dyDescent="0.25">
      <c r="A8" s="4">
        <v>525</v>
      </c>
      <c r="B8" s="4" t="s">
        <v>148</v>
      </c>
      <c r="C8" s="44"/>
      <c r="D8" s="4"/>
      <c r="F8" s="9" t="s">
        <v>29</v>
      </c>
      <c r="H8" s="4"/>
      <c r="J8" s="4"/>
    </row>
    <row r="9" spans="1:11" x14ac:dyDescent="0.25">
      <c r="A9" s="4"/>
      <c r="B9" s="4"/>
      <c r="C9" s="44">
        <v>55253</v>
      </c>
      <c r="D9" s="4">
        <v>512</v>
      </c>
      <c r="E9" s="1" t="s">
        <v>93</v>
      </c>
      <c r="F9" s="5">
        <v>5253</v>
      </c>
      <c r="G9" s="7" t="s">
        <v>214</v>
      </c>
      <c r="H9" s="4"/>
      <c r="J9" s="4"/>
      <c r="K9" s="4"/>
    </row>
    <row r="10" spans="1:11" x14ac:dyDescent="0.25">
      <c r="A10" s="4"/>
      <c r="B10" s="4"/>
      <c r="C10" s="44">
        <v>5633</v>
      </c>
      <c r="D10" s="4">
        <v>521</v>
      </c>
      <c r="E10" s="1" t="s">
        <v>94</v>
      </c>
      <c r="F10" s="5">
        <v>5254</v>
      </c>
      <c r="G10" s="7" t="s">
        <v>215</v>
      </c>
      <c r="H10" s="4"/>
      <c r="J10" s="4"/>
      <c r="K10" s="4"/>
    </row>
    <row r="11" spans="1:11" x14ac:dyDescent="0.25">
      <c r="A11" s="4"/>
      <c r="B11" s="4"/>
      <c r="C11" s="44"/>
      <c r="D11" s="4"/>
      <c r="F11" s="5"/>
      <c r="G11" s="7"/>
      <c r="H11" s="4"/>
      <c r="J11" s="4"/>
      <c r="K11" s="4"/>
    </row>
    <row r="12" spans="1:11" x14ac:dyDescent="0.25">
      <c r="A12" s="4"/>
      <c r="B12" s="4"/>
      <c r="C12" s="44"/>
      <c r="D12" s="4"/>
      <c r="F12" s="9" t="s">
        <v>291</v>
      </c>
      <c r="G12" s="7"/>
      <c r="H12" s="4"/>
      <c r="J12" s="4"/>
      <c r="K12" s="4"/>
    </row>
    <row r="13" spans="1:11" x14ac:dyDescent="0.25">
      <c r="A13" s="4"/>
      <c r="B13" s="4"/>
      <c r="C13" s="44">
        <v>5240</v>
      </c>
      <c r="D13" s="4">
        <v>558</v>
      </c>
      <c r="E13" s="1" t="s">
        <v>43</v>
      </c>
      <c r="F13" s="4">
        <v>5255</v>
      </c>
      <c r="G13" s="1" t="s">
        <v>216</v>
      </c>
      <c r="H13" s="4"/>
      <c r="J13" s="4"/>
      <c r="K13" s="4"/>
    </row>
    <row r="14" spans="1:11" x14ac:dyDescent="0.25">
      <c r="A14" s="4"/>
      <c r="B14" s="4"/>
      <c r="C14" s="44"/>
      <c r="D14" s="4">
        <v>571</v>
      </c>
      <c r="E14" s="1" t="s">
        <v>31</v>
      </c>
      <c r="F14" s="4">
        <v>5255</v>
      </c>
      <c r="G14" s="1" t="s">
        <v>216</v>
      </c>
      <c r="H14" s="4"/>
      <c r="J14" s="4"/>
      <c r="K14" s="4"/>
    </row>
    <row r="15" spans="1:11" x14ac:dyDescent="0.25">
      <c r="A15" s="4"/>
      <c r="B15" s="4"/>
      <c r="C15" s="44">
        <v>5906</v>
      </c>
      <c r="D15" s="4">
        <v>558</v>
      </c>
      <c r="E15" s="1" t="s">
        <v>43</v>
      </c>
      <c r="F15" s="4">
        <v>5256</v>
      </c>
      <c r="G15" s="1" t="s">
        <v>292</v>
      </c>
      <c r="H15" s="4"/>
      <c r="J15" s="4"/>
      <c r="K15" s="4"/>
    </row>
    <row r="16" spans="1:11" x14ac:dyDescent="0.25">
      <c r="A16" s="4"/>
      <c r="B16" s="4"/>
      <c r="C16" s="44"/>
      <c r="D16" s="4"/>
      <c r="F16" s="5"/>
      <c r="G16" s="7"/>
      <c r="H16" s="4"/>
      <c r="J16" s="4"/>
      <c r="K16" s="4"/>
    </row>
    <row r="17" spans="1:11" x14ac:dyDescent="0.25">
      <c r="A17" s="4"/>
      <c r="B17" s="4"/>
      <c r="C17" s="44"/>
      <c r="D17" s="4"/>
      <c r="F17" s="9" t="s">
        <v>313</v>
      </c>
      <c r="G17" s="7"/>
      <c r="H17" s="4"/>
      <c r="J17" s="4"/>
      <c r="K17" s="4"/>
    </row>
    <row r="18" spans="1:11" x14ac:dyDescent="0.25">
      <c r="A18" s="4"/>
      <c r="B18" s="56"/>
      <c r="C18" s="44"/>
      <c r="D18" s="4">
        <v>558</v>
      </c>
      <c r="E18" s="1" t="s">
        <v>43</v>
      </c>
      <c r="F18" s="4">
        <v>52561</v>
      </c>
      <c r="G18" s="1" t="s">
        <v>314</v>
      </c>
      <c r="H18" s="4"/>
      <c r="J18" s="4"/>
      <c r="K18" s="4"/>
    </row>
    <row r="19" spans="1:11" x14ac:dyDescent="0.25">
      <c r="A19" s="4"/>
      <c r="B19" s="4"/>
      <c r="C19" s="44"/>
      <c r="D19" s="4"/>
      <c r="F19" s="5"/>
      <c r="G19" s="7"/>
      <c r="H19" s="4"/>
      <c r="J19" s="4"/>
      <c r="K19" s="4"/>
    </row>
    <row r="20" spans="1:11" x14ac:dyDescent="0.25">
      <c r="A20" s="4"/>
      <c r="B20" s="4"/>
      <c r="C20" s="44"/>
      <c r="D20" s="4"/>
      <c r="F20" s="9" t="s">
        <v>6</v>
      </c>
      <c r="G20" s="7"/>
      <c r="H20" s="4"/>
      <c r="J20" s="4"/>
      <c r="K20" s="4"/>
    </row>
    <row r="21" spans="1:11" x14ac:dyDescent="0.25">
      <c r="A21" s="4"/>
      <c r="B21" s="4"/>
      <c r="C21" s="44">
        <v>5903</v>
      </c>
      <c r="D21" s="4">
        <v>558</v>
      </c>
      <c r="E21" s="1" t="s">
        <v>43</v>
      </c>
      <c r="F21" s="4">
        <v>5256</v>
      </c>
      <c r="G21" s="1" t="s">
        <v>292</v>
      </c>
      <c r="H21" s="4"/>
      <c r="J21" s="4">
        <v>55053</v>
      </c>
      <c r="K21" s="4" t="s">
        <v>312</v>
      </c>
    </row>
    <row r="22" spans="1:11" x14ac:dyDescent="0.25">
      <c r="A22" s="4"/>
      <c r="B22" s="4"/>
      <c r="C22" s="4"/>
      <c r="D22" s="4"/>
      <c r="F22" s="5"/>
      <c r="G22" s="7"/>
      <c r="H22" s="4"/>
      <c r="J22" s="4"/>
      <c r="K22" s="4"/>
    </row>
    <row r="23" spans="1:11" x14ac:dyDescent="0.25">
      <c r="A23" s="4"/>
      <c r="B23" s="4"/>
      <c r="C23" s="4"/>
      <c r="D23" s="4"/>
      <c r="F23" s="5"/>
      <c r="G23" s="7"/>
      <c r="H23" s="4"/>
      <c r="J23" s="4"/>
      <c r="K23" s="4"/>
    </row>
    <row r="24" spans="1:11" x14ac:dyDescent="0.25">
      <c r="A24" s="4"/>
      <c r="B24" s="4"/>
      <c r="C24" s="4"/>
      <c r="D24" s="4"/>
      <c r="F24" s="4"/>
      <c r="J24" s="4"/>
      <c r="K24" s="4"/>
    </row>
    <row r="25" spans="1:11" x14ac:dyDescent="0.25">
      <c r="A25" s="4"/>
      <c r="B25" s="4"/>
      <c r="C25" s="4"/>
      <c r="D25" s="4"/>
      <c r="F25" s="9"/>
      <c r="J25" s="4"/>
      <c r="K25" s="4"/>
    </row>
  </sheetData>
  <sheetProtection selectLockedCells="1" selectUnlockedCells="1"/>
  <mergeCells count="6">
    <mergeCell ref="A5:K5"/>
    <mergeCell ref="A7:B7"/>
    <mergeCell ref="D7:E7"/>
    <mergeCell ref="F7:G7"/>
    <mergeCell ref="H7:I7"/>
    <mergeCell ref="J7:K7"/>
  </mergeCells>
  <pageMargins left="0.19652777777777777" right="0.19652777777777777" top="0.59027777777777768" bottom="0.39374999999999999" header="0.51180555555555551" footer="0.51180555555555551"/>
  <pageSetup paperSize="9" scale="61" firstPageNumber="0" orientation="landscape" r:id="rId1"/>
  <headerFooter alignWithMargins="0">
    <oddHeader>&amp;R&amp;D &amp;T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99"/>
  </sheetPr>
  <dimension ref="A2:K47"/>
  <sheetViews>
    <sheetView topLeftCell="A3" zoomScale="115" zoomScaleNormal="115" workbookViewId="0">
      <selection activeCell="E3" sqref="E3"/>
    </sheetView>
  </sheetViews>
  <sheetFormatPr defaultColWidth="9.1796875" defaultRowHeight="11.5" x14ac:dyDescent="0.25"/>
  <cols>
    <col min="1" max="1" width="5" style="1" customWidth="1"/>
    <col min="2" max="3" width="15.54296875" style="1" customWidth="1"/>
    <col min="4" max="4" width="5.1796875" style="1" customWidth="1"/>
    <col min="5" max="5" width="25.7265625" style="1" customWidth="1"/>
    <col min="6" max="6" width="6.54296875" style="1" customWidth="1"/>
    <col min="7" max="7" width="33.26953125" style="1" customWidth="1"/>
    <col min="8" max="8" width="5.26953125" style="1" customWidth="1"/>
    <col min="9" max="9" width="14.1796875" style="1" customWidth="1"/>
    <col min="10" max="10" width="6.26953125" style="1" customWidth="1"/>
    <col min="11" max="11" width="25.7265625" style="1" customWidth="1"/>
    <col min="12" max="16384" width="9.1796875" style="1"/>
  </cols>
  <sheetData>
    <row r="2" spans="1:11" ht="15" x14ac:dyDescent="0.3">
      <c r="G2" s="25" t="s">
        <v>0</v>
      </c>
    </row>
    <row r="4" spans="1:11" x14ac:dyDescent="0.25">
      <c r="K4" s="1" t="str">
        <f>'566 pers as, gruppb, ACJ'!K4</f>
        <v>Ändring 2024-01-19</v>
      </c>
    </row>
    <row r="6" spans="1:11" ht="21" customHeight="1" x14ac:dyDescent="0.3">
      <c r="A6" s="60" t="s">
        <v>217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x14ac:dyDescent="0.25">
      <c r="A9" s="4"/>
      <c r="B9" s="4"/>
      <c r="C9" s="4"/>
      <c r="D9" s="4"/>
      <c r="E9" s="4"/>
      <c r="F9" s="9" t="s">
        <v>29</v>
      </c>
      <c r="G9" s="4"/>
      <c r="H9" s="4"/>
      <c r="I9" s="4"/>
      <c r="J9" s="4"/>
    </row>
    <row r="10" spans="1:11" x14ac:dyDescent="0.25">
      <c r="A10" s="4">
        <v>529</v>
      </c>
      <c r="B10" s="1" t="s">
        <v>304</v>
      </c>
      <c r="C10" s="44">
        <v>5346</v>
      </c>
      <c r="D10" s="4">
        <v>590</v>
      </c>
      <c r="E10" s="1" t="s">
        <v>10</v>
      </c>
      <c r="F10" s="5">
        <v>52901</v>
      </c>
      <c r="G10" s="7" t="s">
        <v>86</v>
      </c>
      <c r="J10" s="12"/>
      <c r="K10" s="13"/>
    </row>
    <row r="11" spans="1:11" x14ac:dyDescent="0.25">
      <c r="A11" s="4"/>
      <c r="C11" s="44"/>
      <c r="D11" s="4">
        <v>610</v>
      </c>
      <c r="E11" s="1" t="s">
        <v>24</v>
      </c>
      <c r="F11" s="5">
        <v>52901</v>
      </c>
      <c r="G11" s="7" t="s">
        <v>86</v>
      </c>
      <c r="J11" s="7"/>
      <c r="K11" s="7"/>
    </row>
    <row r="12" spans="1:11" x14ac:dyDescent="0.25">
      <c r="A12" s="4"/>
      <c r="C12" s="44"/>
      <c r="D12" s="4">
        <v>571</v>
      </c>
      <c r="E12" s="1" t="s">
        <v>31</v>
      </c>
      <c r="F12" s="5">
        <v>52903</v>
      </c>
      <c r="G12" s="7" t="s">
        <v>218</v>
      </c>
      <c r="J12" s="8"/>
      <c r="K12" s="7"/>
    </row>
    <row r="13" spans="1:11" x14ac:dyDescent="0.25">
      <c r="A13" s="4"/>
      <c r="C13" s="44"/>
      <c r="D13" s="4">
        <v>610</v>
      </c>
      <c r="E13" s="1" t="s">
        <v>24</v>
      </c>
      <c r="F13" s="4">
        <v>52905</v>
      </c>
      <c r="G13" s="1" t="s">
        <v>315</v>
      </c>
      <c r="J13" s="8"/>
      <c r="K13" s="7"/>
    </row>
    <row r="14" spans="1:11" x14ac:dyDescent="0.25">
      <c r="A14" s="4"/>
      <c r="C14" s="44"/>
      <c r="D14" s="4"/>
      <c r="F14" s="4"/>
      <c r="J14" s="8"/>
      <c r="K14" s="7" t="s">
        <v>277</v>
      </c>
    </row>
    <row r="15" spans="1:11" x14ac:dyDescent="0.25">
      <c r="A15" s="4"/>
      <c r="C15" s="44"/>
      <c r="D15" s="4"/>
      <c r="F15" s="9" t="s">
        <v>6</v>
      </c>
      <c r="J15" s="8"/>
      <c r="K15" s="7"/>
    </row>
    <row r="16" spans="1:11" x14ac:dyDescent="0.25">
      <c r="A16" s="4"/>
      <c r="C16" s="44"/>
      <c r="D16" s="4">
        <v>610</v>
      </c>
      <c r="E16" s="1" t="s">
        <v>24</v>
      </c>
      <c r="F16" s="5">
        <v>52902</v>
      </c>
      <c r="G16" s="7" t="s">
        <v>377</v>
      </c>
      <c r="J16" s="8">
        <v>55065</v>
      </c>
      <c r="K16" s="7" t="s">
        <v>378</v>
      </c>
    </row>
    <row r="17" spans="1:11" x14ac:dyDescent="0.25">
      <c r="A17" s="4"/>
      <c r="C17" s="44"/>
      <c r="D17" s="4"/>
      <c r="F17" s="9"/>
      <c r="J17" s="8"/>
      <c r="K17" s="7"/>
    </row>
    <row r="18" spans="1:11" x14ac:dyDescent="0.25">
      <c r="A18" s="4"/>
      <c r="C18" s="44"/>
      <c r="D18" s="4"/>
      <c r="F18" s="9" t="s">
        <v>219</v>
      </c>
      <c r="J18" s="8"/>
      <c r="K18" s="7"/>
    </row>
    <row r="19" spans="1:11" x14ac:dyDescent="0.25">
      <c r="A19" s="4"/>
      <c r="C19" s="44"/>
      <c r="D19" s="4">
        <v>510</v>
      </c>
      <c r="E19" s="4" t="s">
        <v>47</v>
      </c>
      <c r="F19" s="11">
        <v>52932</v>
      </c>
      <c r="G19" s="13" t="s">
        <v>220</v>
      </c>
      <c r="J19" s="8"/>
      <c r="K19" s="7"/>
    </row>
    <row r="20" spans="1:11" x14ac:dyDescent="0.25">
      <c r="A20" s="4"/>
      <c r="C20" s="44"/>
      <c r="D20" s="4">
        <v>590</v>
      </c>
      <c r="E20" s="1" t="s">
        <v>10</v>
      </c>
      <c r="F20" s="11">
        <v>52933</v>
      </c>
      <c r="G20" s="13" t="s">
        <v>87</v>
      </c>
      <c r="J20" s="8"/>
      <c r="K20" s="7"/>
    </row>
    <row r="21" spans="1:11" x14ac:dyDescent="0.25">
      <c r="C21" s="44"/>
      <c r="D21" s="4">
        <v>525</v>
      </c>
      <c r="E21" s="1" t="s">
        <v>70</v>
      </c>
      <c r="F21" s="4">
        <v>52934</v>
      </c>
      <c r="G21" s="1" t="s">
        <v>88</v>
      </c>
    </row>
    <row r="22" spans="1:11" x14ac:dyDescent="0.25">
      <c r="C22" s="44"/>
      <c r="D22" s="4">
        <v>511</v>
      </c>
      <c r="E22" s="1" t="s">
        <v>11</v>
      </c>
      <c r="F22" s="5">
        <v>52935</v>
      </c>
      <c r="G22" s="7" t="s">
        <v>89</v>
      </c>
      <c r="H22" s="18"/>
      <c r="I22" s="18"/>
      <c r="J22" s="18"/>
      <c r="K22" s="18"/>
    </row>
    <row r="23" spans="1:11" x14ac:dyDescent="0.25">
      <c r="B23" s="17"/>
      <c r="C23" s="44"/>
      <c r="D23" s="4">
        <v>610</v>
      </c>
      <c r="E23" s="1" t="s">
        <v>24</v>
      </c>
      <c r="F23" s="16">
        <v>52938</v>
      </c>
      <c r="G23" s="14" t="s">
        <v>268</v>
      </c>
    </row>
    <row r="24" spans="1:11" x14ac:dyDescent="0.25">
      <c r="B24" s="17"/>
      <c r="C24" s="44"/>
      <c r="D24" s="4">
        <v>610</v>
      </c>
      <c r="E24" s="1" t="s">
        <v>24</v>
      </c>
      <c r="F24" s="16">
        <v>52939</v>
      </c>
      <c r="G24" s="14" t="s">
        <v>290</v>
      </c>
    </row>
    <row r="25" spans="1:11" x14ac:dyDescent="0.25">
      <c r="A25" s="4"/>
      <c r="C25" s="44"/>
      <c r="D25" s="4"/>
      <c r="F25" s="4"/>
      <c r="J25" s="8"/>
      <c r="K25" s="7"/>
    </row>
    <row r="26" spans="1:11" x14ac:dyDescent="0.25">
      <c r="A26" s="4"/>
      <c r="B26" s="4"/>
      <c r="C26" s="44"/>
      <c r="D26" s="4">
        <v>920</v>
      </c>
      <c r="E26" s="1" t="s">
        <v>269</v>
      </c>
      <c r="F26" s="5">
        <v>52951</v>
      </c>
      <c r="G26" s="5" t="s">
        <v>126</v>
      </c>
      <c r="H26" s="4"/>
      <c r="I26" s="4"/>
      <c r="J26" s="4"/>
      <c r="K26" s="4"/>
    </row>
    <row r="27" spans="1:11" x14ac:dyDescent="0.25">
      <c r="A27" s="4"/>
      <c r="B27" s="4"/>
      <c r="C27" s="44"/>
      <c r="D27" s="4">
        <v>300</v>
      </c>
      <c r="E27" s="1" t="s">
        <v>278</v>
      </c>
      <c r="F27" s="5">
        <v>52952</v>
      </c>
      <c r="G27" s="5" t="s">
        <v>127</v>
      </c>
      <c r="H27" s="4"/>
      <c r="I27" s="4"/>
      <c r="J27" s="4"/>
      <c r="K27" s="4"/>
    </row>
    <row r="28" spans="1:11" x14ac:dyDescent="0.25">
      <c r="A28" s="4"/>
      <c r="C28" s="44"/>
      <c r="D28" s="4">
        <v>610</v>
      </c>
      <c r="E28" s="1" t="s">
        <v>24</v>
      </c>
      <c r="F28" s="5">
        <v>52953</v>
      </c>
      <c r="G28" s="7" t="s">
        <v>222</v>
      </c>
      <c r="J28" s="4"/>
      <c r="K28" s="5"/>
    </row>
    <row r="29" spans="1:11" x14ac:dyDescent="0.25">
      <c r="A29" s="4"/>
      <c r="B29" s="4"/>
      <c r="C29" s="44"/>
      <c r="D29" s="4">
        <v>610</v>
      </c>
      <c r="E29" s="1" t="s">
        <v>24</v>
      </c>
      <c r="F29" s="5">
        <v>52954</v>
      </c>
      <c r="G29" s="5" t="s">
        <v>221</v>
      </c>
      <c r="H29" s="4"/>
      <c r="I29" s="4"/>
      <c r="J29" s="4"/>
      <c r="K29" s="4"/>
    </row>
    <row r="30" spans="1:11" x14ac:dyDescent="0.25">
      <c r="A30" s="4"/>
      <c r="B30" s="4"/>
      <c r="C30" s="44"/>
      <c r="D30" s="4"/>
      <c r="F30" s="4"/>
      <c r="G30" s="4"/>
      <c r="H30" s="4"/>
      <c r="I30" s="4"/>
      <c r="J30" s="4"/>
      <c r="K30" s="4"/>
    </row>
    <row r="31" spans="1:11" x14ac:dyDescent="0.25">
      <c r="A31" s="4"/>
      <c r="B31" s="4"/>
      <c r="C31" s="44"/>
      <c r="D31" s="4"/>
      <c r="F31" s="9" t="s">
        <v>223</v>
      </c>
      <c r="G31" s="4"/>
      <c r="H31" s="4"/>
      <c r="I31" s="4"/>
      <c r="J31" s="4"/>
      <c r="K31" s="4"/>
    </row>
    <row r="32" spans="1:11" x14ac:dyDescent="0.25">
      <c r="A32" s="4"/>
      <c r="B32" s="4"/>
      <c r="C32" s="44">
        <v>5226</v>
      </c>
      <c r="D32" s="4">
        <v>600</v>
      </c>
      <c r="E32" s="1" t="s">
        <v>27</v>
      </c>
      <c r="F32" s="5">
        <v>52941</v>
      </c>
      <c r="G32" s="5" t="s">
        <v>223</v>
      </c>
      <c r="H32" s="4"/>
      <c r="I32" s="4"/>
      <c r="J32" s="7"/>
      <c r="K32" s="7"/>
    </row>
    <row r="33" spans="1:11" x14ac:dyDescent="0.25">
      <c r="A33" s="4"/>
      <c r="C33" s="44"/>
      <c r="D33" s="4">
        <v>600</v>
      </c>
      <c r="E33" s="1" t="s">
        <v>27</v>
      </c>
      <c r="F33" s="5">
        <v>52943</v>
      </c>
      <c r="G33" s="5" t="s">
        <v>379</v>
      </c>
      <c r="H33" s="4"/>
      <c r="I33" s="4"/>
      <c r="J33" s="7">
        <v>11205</v>
      </c>
      <c r="K33" s="7" t="s">
        <v>275</v>
      </c>
    </row>
    <row r="34" spans="1:11" x14ac:dyDescent="0.25">
      <c r="A34" s="4"/>
      <c r="C34" s="44"/>
      <c r="D34" s="4"/>
      <c r="F34" s="5"/>
      <c r="G34" s="5"/>
      <c r="H34" s="4"/>
      <c r="I34" s="4"/>
      <c r="J34" s="7"/>
      <c r="K34" s="7"/>
    </row>
    <row r="35" spans="1:11" x14ac:dyDescent="0.25">
      <c r="A35" s="4"/>
      <c r="B35" s="4"/>
      <c r="C35" s="44"/>
      <c r="D35" s="4"/>
      <c r="E35" s="4"/>
      <c r="F35" s="4"/>
      <c r="G35" s="4"/>
      <c r="H35" s="4"/>
      <c r="I35" s="4"/>
      <c r="J35" s="4"/>
      <c r="K35" s="7" t="s">
        <v>279</v>
      </c>
    </row>
    <row r="36" spans="1:11" x14ac:dyDescent="0.25">
      <c r="A36" s="4"/>
      <c r="B36" s="4"/>
      <c r="C36" s="4"/>
      <c r="D36" s="4">
        <v>610</v>
      </c>
      <c r="E36" s="1" t="s">
        <v>24</v>
      </c>
      <c r="F36" s="4"/>
      <c r="G36" s="4"/>
      <c r="H36" s="4"/>
      <c r="I36" s="4"/>
      <c r="J36" s="8"/>
      <c r="K36" s="7" t="s">
        <v>280</v>
      </c>
    </row>
    <row r="37" spans="1:11" x14ac:dyDescent="0.25">
      <c r="A37" s="4"/>
      <c r="B37" s="4"/>
      <c r="C37" s="4"/>
      <c r="D37" s="4"/>
      <c r="E37" s="4" t="s">
        <v>98</v>
      </c>
      <c r="F37" s="4"/>
      <c r="G37" s="4"/>
      <c r="H37" s="4"/>
      <c r="I37" s="4"/>
      <c r="J37" s="4"/>
      <c r="K37" s="5"/>
    </row>
    <row r="38" spans="1:11" x14ac:dyDescent="0.25">
      <c r="A38" s="4"/>
      <c r="B38" s="4"/>
      <c r="C38" s="4"/>
      <c r="D38" s="4"/>
      <c r="E38" s="19" t="s">
        <v>104</v>
      </c>
      <c r="F38" s="4"/>
      <c r="G38" s="4"/>
      <c r="H38" s="4"/>
      <c r="I38" s="4"/>
      <c r="J38" s="4"/>
      <c r="K38" s="4"/>
    </row>
    <row r="39" spans="1:11" x14ac:dyDescent="0.25">
      <c r="A39" s="4"/>
      <c r="B39" s="4"/>
      <c r="C39" s="4"/>
      <c r="D39" s="4"/>
      <c r="E39" s="19" t="s">
        <v>99</v>
      </c>
      <c r="F39" s="4"/>
      <c r="G39" s="4"/>
      <c r="H39" s="4"/>
      <c r="I39" s="4"/>
      <c r="J39" s="4"/>
      <c r="K39" s="4"/>
    </row>
    <row r="40" spans="1:11" x14ac:dyDescent="0.25">
      <c r="E40" s="19" t="s">
        <v>100</v>
      </c>
    </row>
    <row r="41" spans="1:11" x14ac:dyDescent="0.25">
      <c r="E41" s="19" t="s">
        <v>101</v>
      </c>
    </row>
    <row r="42" spans="1:11" x14ac:dyDescent="0.25">
      <c r="E42" s="19" t="s">
        <v>102</v>
      </c>
    </row>
    <row r="43" spans="1:11" x14ac:dyDescent="0.25">
      <c r="E43" s="19" t="s">
        <v>103</v>
      </c>
    </row>
    <row r="44" spans="1:11" x14ac:dyDescent="0.25">
      <c r="E44" s="19"/>
    </row>
    <row r="45" spans="1:11" x14ac:dyDescent="0.25">
      <c r="E45" s="19"/>
    </row>
    <row r="46" spans="1:11" x14ac:dyDescent="0.25">
      <c r="E46" s="19"/>
    </row>
    <row r="47" spans="1:11" x14ac:dyDescent="0.25">
      <c r="E47" s="19"/>
    </row>
  </sheetData>
  <sheetProtection selectLockedCells="1" selectUnlockedCells="1"/>
  <mergeCells count="6">
    <mergeCell ref="A6:K6"/>
    <mergeCell ref="A8:B8"/>
    <mergeCell ref="D8:E8"/>
    <mergeCell ref="F8:G8"/>
    <mergeCell ref="H8:I8"/>
    <mergeCell ref="J8:K8"/>
  </mergeCells>
  <pageMargins left="0.19685039370078741" right="0.19685039370078741" top="0.59055118110236227" bottom="0.19685039370078741" header="0.51181102362204722" footer="0.51181102362204722"/>
  <pageSetup paperSize="9" scale="93" firstPageNumber="0" orientation="landscape" r:id="rId1"/>
  <headerFooter alignWithMargins="0">
    <oddHeader>&amp;R&amp;D &amp;T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DA83C-9BA5-44DE-B199-3FDECB5519B2}">
  <sheetPr>
    <tabColor theme="9" tint="-0.499984740745262"/>
  </sheetPr>
  <dimension ref="A2:K41"/>
  <sheetViews>
    <sheetView zoomScaleNormal="100" workbookViewId="0">
      <selection activeCell="G33" sqref="G33"/>
    </sheetView>
  </sheetViews>
  <sheetFormatPr defaultColWidth="9.1796875" defaultRowHeight="11.5" x14ac:dyDescent="0.25"/>
  <cols>
    <col min="1" max="1" width="4.26953125" style="1" customWidth="1"/>
    <col min="2" max="3" width="16.26953125" style="1" customWidth="1"/>
    <col min="4" max="4" width="4.26953125" style="1" customWidth="1"/>
    <col min="5" max="5" width="31.1796875" style="1" customWidth="1"/>
    <col min="6" max="6" width="6.1796875" style="1" customWidth="1"/>
    <col min="7" max="7" width="25.7265625" style="1" customWidth="1"/>
    <col min="8" max="8" width="7" style="1" customWidth="1"/>
    <col min="9" max="9" width="20.453125" style="1" customWidth="1"/>
    <col min="10" max="10" width="6.1796875" style="1" customWidth="1"/>
    <col min="11" max="11" width="29.81640625" style="1" customWidth="1"/>
    <col min="12" max="16384" width="9.1796875" style="1"/>
  </cols>
  <sheetData>
    <row r="2" spans="1:11" ht="15" x14ac:dyDescent="0.3">
      <c r="G2" s="25" t="s">
        <v>0</v>
      </c>
    </row>
    <row r="4" spans="1:11" x14ac:dyDescent="0.25">
      <c r="K4" s="1" t="str">
        <f>'524 Vuxen, SD'!K3</f>
        <v>Ändring 2024-01-19</v>
      </c>
    </row>
    <row r="6" spans="1:11" ht="21" customHeight="1" x14ac:dyDescent="0.3">
      <c r="A6" s="60" t="s">
        <v>248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>
        <v>56</v>
      </c>
      <c r="B10" s="1" t="s">
        <v>305</v>
      </c>
      <c r="C10" s="44">
        <v>5907</v>
      </c>
      <c r="D10" s="5">
        <v>520</v>
      </c>
      <c r="E10" s="7" t="s">
        <v>234</v>
      </c>
      <c r="F10" s="5">
        <v>5600</v>
      </c>
      <c r="G10" s="7" t="s">
        <v>154</v>
      </c>
      <c r="H10" s="4"/>
    </row>
    <row r="11" spans="1:11" x14ac:dyDescent="0.25">
      <c r="A11" s="4"/>
      <c r="D11" s="4"/>
      <c r="F11" s="4"/>
      <c r="H11" s="4"/>
    </row>
    <row r="12" spans="1:11" x14ac:dyDescent="0.25">
      <c r="A12" s="4"/>
      <c r="D12" s="4">
        <v>523</v>
      </c>
      <c r="E12" s="14" t="s">
        <v>232</v>
      </c>
      <c r="F12" s="4">
        <v>56012</v>
      </c>
      <c r="G12" s="1" t="s">
        <v>152</v>
      </c>
      <c r="H12" s="4">
        <v>56212</v>
      </c>
      <c r="I12" s="1" t="s">
        <v>75</v>
      </c>
    </row>
    <row r="13" spans="1:11" x14ac:dyDescent="0.25">
      <c r="A13" s="4"/>
      <c r="D13" s="4">
        <v>523</v>
      </c>
      <c r="E13" s="14" t="s">
        <v>232</v>
      </c>
      <c r="F13" s="4">
        <v>56012</v>
      </c>
      <c r="G13" s="1" t="s">
        <v>152</v>
      </c>
      <c r="H13" s="4">
        <v>56214</v>
      </c>
      <c r="I13" s="1" t="s">
        <v>131</v>
      </c>
    </row>
    <row r="14" spans="1:11" x14ac:dyDescent="0.25">
      <c r="A14" s="4"/>
      <c r="D14" s="4">
        <v>523</v>
      </c>
      <c r="E14" s="14" t="s">
        <v>232</v>
      </c>
      <c r="F14" s="4">
        <v>56012</v>
      </c>
      <c r="G14" s="1" t="s">
        <v>152</v>
      </c>
      <c r="H14" s="4">
        <v>56215</v>
      </c>
      <c r="I14" s="1" t="s">
        <v>95</v>
      </c>
    </row>
    <row r="15" spans="1:11" x14ac:dyDescent="0.25">
      <c r="A15" s="4"/>
      <c r="D15" s="4">
        <v>523</v>
      </c>
      <c r="E15" s="14" t="s">
        <v>232</v>
      </c>
      <c r="F15" s="4">
        <v>56012</v>
      </c>
      <c r="G15" s="1" t="s">
        <v>152</v>
      </c>
      <c r="H15" s="4">
        <v>56298</v>
      </c>
      <c r="I15" s="1" t="s">
        <v>144</v>
      </c>
    </row>
    <row r="16" spans="1:11" x14ac:dyDescent="0.25">
      <c r="A16" s="4"/>
      <c r="D16" s="4">
        <v>523</v>
      </c>
      <c r="E16" s="14" t="s">
        <v>232</v>
      </c>
      <c r="F16" s="4">
        <v>56012</v>
      </c>
      <c r="G16" s="1" t="s">
        <v>152</v>
      </c>
      <c r="H16" s="4">
        <v>56299</v>
      </c>
      <c r="I16" s="1" t="s">
        <v>97</v>
      </c>
    </row>
    <row r="17" spans="1:9" x14ac:dyDescent="0.25">
      <c r="A17" s="4"/>
      <c r="D17" s="4">
        <v>523</v>
      </c>
      <c r="E17" s="14" t="s">
        <v>232</v>
      </c>
      <c r="F17" s="4">
        <v>56012</v>
      </c>
      <c r="G17" s="1" t="s">
        <v>152</v>
      </c>
      <c r="H17" s="4">
        <v>56302</v>
      </c>
      <c r="I17" s="1" t="s">
        <v>77</v>
      </c>
    </row>
    <row r="18" spans="1:9" x14ac:dyDescent="0.25">
      <c r="A18" s="4"/>
      <c r="D18" s="4">
        <v>523</v>
      </c>
      <c r="E18" s="14" t="s">
        <v>232</v>
      </c>
      <c r="F18" s="4">
        <v>56012</v>
      </c>
      <c r="G18" s="1" t="s">
        <v>152</v>
      </c>
      <c r="H18" s="4">
        <v>56303</v>
      </c>
      <c r="I18" s="1" t="s">
        <v>96</v>
      </c>
    </row>
    <row r="19" spans="1:9" x14ac:dyDescent="0.25">
      <c r="A19" s="4"/>
      <c r="D19" s="4">
        <v>523</v>
      </c>
      <c r="E19" s="14" t="s">
        <v>232</v>
      </c>
      <c r="F19" s="4">
        <v>56012</v>
      </c>
      <c r="G19" s="1" t="s">
        <v>152</v>
      </c>
      <c r="H19" s="4">
        <v>56320</v>
      </c>
      <c r="I19" s="1" t="s">
        <v>132</v>
      </c>
    </row>
    <row r="20" spans="1:9" x14ac:dyDescent="0.25">
      <c r="A20" s="4"/>
      <c r="D20" s="4">
        <v>523</v>
      </c>
      <c r="E20" s="14" t="s">
        <v>232</v>
      </c>
      <c r="F20" s="4">
        <v>56012</v>
      </c>
      <c r="G20" s="1" t="s">
        <v>152</v>
      </c>
      <c r="H20" s="4">
        <v>56401</v>
      </c>
      <c r="I20" s="1" t="s">
        <v>145</v>
      </c>
    </row>
    <row r="21" spans="1:9" x14ac:dyDescent="0.25">
      <c r="A21" s="4"/>
      <c r="D21" s="4">
        <v>523</v>
      </c>
      <c r="E21" s="14" t="s">
        <v>232</v>
      </c>
      <c r="F21" s="4">
        <v>56012</v>
      </c>
      <c r="G21" s="1" t="s">
        <v>152</v>
      </c>
      <c r="H21" s="4">
        <v>56436</v>
      </c>
      <c r="I21" s="1" t="s">
        <v>146</v>
      </c>
    </row>
    <row r="22" spans="1:9" x14ac:dyDescent="0.25">
      <c r="A22" s="4"/>
      <c r="D22" s="4">
        <v>523</v>
      </c>
      <c r="E22" s="14" t="s">
        <v>232</v>
      </c>
      <c r="F22" s="4">
        <v>56012</v>
      </c>
      <c r="G22" s="1" t="s">
        <v>152</v>
      </c>
      <c r="H22" s="4">
        <v>56438</v>
      </c>
      <c r="I22" s="1" t="s">
        <v>160</v>
      </c>
    </row>
    <row r="23" spans="1:9" x14ac:dyDescent="0.25">
      <c r="A23" s="4"/>
      <c r="D23" s="4">
        <v>523</v>
      </c>
      <c r="E23" s="14" t="s">
        <v>232</v>
      </c>
      <c r="F23" s="4">
        <v>56012</v>
      </c>
      <c r="G23" s="1" t="s">
        <v>152</v>
      </c>
      <c r="H23" s="4">
        <v>56440</v>
      </c>
      <c r="I23" s="1" t="s">
        <v>210</v>
      </c>
    </row>
    <row r="24" spans="1:9" x14ac:dyDescent="0.25">
      <c r="A24" s="4"/>
      <c r="D24" s="4">
        <v>523</v>
      </c>
      <c r="E24" s="14" t="s">
        <v>232</v>
      </c>
      <c r="F24" s="4">
        <v>56012</v>
      </c>
      <c r="G24" s="1" t="s">
        <v>152</v>
      </c>
      <c r="H24" s="4">
        <v>56441</v>
      </c>
      <c r="I24" s="4" t="s">
        <v>287</v>
      </c>
    </row>
    <row r="25" spans="1:9" x14ac:dyDescent="0.25">
      <c r="A25" s="4"/>
      <c r="D25" s="4">
        <v>523</v>
      </c>
      <c r="E25" s="14" t="s">
        <v>232</v>
      </c>
      <c r="F25" s="4">
        <v>56012</v>
      </c>
      <c r="G25" s="1" t="s">
        <v>152</v>
      </c>
      <c r="H25" s="4">
        <v>56443</v>
      </c>
      <c r="I25" s="4" t="s">
        <v>316</v>
      </c>
    </row>
    <row r="26" spans="1:9" x14ac:dyDescent="0.25">
      <c r="A26" s="4"/>
      <c r="D26" s="4">
        <v>523</v>
      </c>
      <c r="E26" s="14" t="s">
        <v>232</v>
      </c>
      <c r="F26" s="4">
        <v>56012</v>
      </c>
      <c r="G26" s="1" t="s">
        <v>152</v>
      </c>
      <c r="H26" s="4">
        <v>56444</v>
      </c>
      <c r="I26" s="4" t="s">
        <v>339</v>
      </c>
    </row>
    <row r="27" spans="1:9" x14ac:dyDescent="0.25">
      <c r="A27" s="4"/>
      <c r="D27" s="4"/>
      <c r="E27" s="14"/>
      <c r="F27" s="4"/>
      <c r="H27" s="4"/>
    </row>
    <row r="28" spans="1:9" x14ac:dyDescent="0.25">
      <c r="A28" s="4"/>
      <c r="D28" s="4">
        <v>521</v>
      </c>
      <c r="E28" s="1" t="s">
        <v>233</v>
      </c>
      <c r="F28" s="4">
        <v>56013</v>
      </c>
      <c r="G28" s="1" t="s">
        <v>149</v>
      </c>
      <c r="H28" s="4"/>
    </row>
    <row r="29" spans="1:9" x14ac:dyDescent="0.25">
      <c r="A29" s="4"/>
      <c r="D29" s="4"/>
      <c r="F29" s="4"/>
      <c r="H29" s="4"/>
    </row>
    <row r="30" spans="1:9" x14ac:dyDescent="0.25">
      <c r="A30" s="4"/>
      <c r="D30" s="4">
        <v>520</v>
      </c>
      <c r="E30" s="1" t="s">
        <v>234</v>
      </c>
      <c r="F30" s="4">
        <v>5606</v>
      </c>
      <c r="G30" s="1" t="s">
        <v>288</v>
      </c>
      <c r="H30" s="4"/>
    </row>
    <row r="31" spans="1:9" x14ac:dyDescent="0.25">
      <c r="A31" s="4"/>
      <c r="D31" s="4"/>
      <c r="F31" s="4"/>
      <c r="H31" s="4"/>
    </row>
    <row r="32" spans="1:9" x14ac:dyDescent="0.25">
      <c r="A32" s="4"/>
      <c r="D32" s="4">
        <v>520</v>
      </c>
      <c r="E32" s="1" t="s">
        <v>234</v>
      </c>
      <c r="F32" s="4">
        <v>5607</v>
      </c>
      <c r="G32" s="1" t="s">
        <v>376</v>
      </c>
    </row>
    <row r="33" spans="1:11" x14ac:dyDescent="0.25">
      <c r="A33" s="4"/>
      <c r="D33" s="4"/>
      <c r="F33" s="5"/>
      <c r="G33" s="7"/>
      <c r="H33" s="4"/>
    </row>
    <row r="34" spans="1:11" x14ac:dyDescent="0.25">
      <c r="A34" s="4"/>
      <c r="D34" s="4"/>
      <c r="F34" s="4"/>
    </row>
    <row r="35" spans="1:11" x14ac:dyDescent="0.25">
      <c r="A35" s="4"/>
      <c r="D35" s="4"/>
      <c r="F35" s="4"/>
      <c r="H35" s="4"/>
    </row>
    <row r="36" spans="1:11" x14ac:dyDescent="0.25">
      <c r="A36" s="4"/>
      <c r="D36" s="4"/>
      <c r="F36" s="4"/>
    </row>
    <row r="37" spans="1:11" x14ac:dyDescent="0.25">
      <c r="A37" s="4"/>
      <c r="D37" s="4"/>
      <c r="F37" s="4"/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</sheetData>
  <sheetProtection selectLockedCells="1" selectUnlockedCells="1"/>
  <mergeCells count="6">
    <mergeCell ref="A6:K6"/>
    <mergeCell ref="A8:B8"/>
    <mergeCell ref="D8:E8"/>
    <mergeCell ref="F8:G8"/>
    <mergeCell ref="H8:I8"/>
    <mergeCell ref="J8:K8"/>
  </mergeCells>
  <pageMargins left="0.19685039370078741" right="0.19685039370078741" top="0.59055118110236227" bottom="0.19685039370078741" header="0.51181102362204722" footer="0.51181102362204722"/>
  <pageSetup paperSize="9" scale="96" firstPageNumber="0" orientation="landscape" r:id="rId1"/>
  <headerFooter alignWithMargins="0">
    <oddHeader>&amp;R&amp;D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K37"/>
  <sheetViews>
    <sheetView tabSelected="1" zoomScaleNormal="100" workbookViewId="0">
      <selection activeCell="E36" sqref="E36"/>
    </sheetView>
  </sheetViews>
  <sheetFormatPr defaultColWidth="9.1796875" defaultRowHeight="11.5" x14ac:dyDescent="0.25"/>
  <cols>
    <col min="1" max="1" width="4.1796875" style="1" customWidth="1"/>
    <col min="2" max="3" width="15.54296875" style="1" customWidth="1"/>
    <col min="4" max="4" width="7.54296875" style="1" customWidth="1"/>
    <col min="5" max="5" width="31.26953125" style="1" customWidth="1"/>
    <col min="6" max="6" width="8.26953125" style="1" customWidth="1"/>
    <col min="7" max="7" width="36.54296875" style="1" customWidth="1"/>
    <col min="8" max="8" width="7.26953125" style="1" customWidth="1"/>
    <col min="9" max="9" width="25.7265625" style="1" customWidth="1"/>
    <col min="10" max="10" width="7.453125" style="1" customWidth="1"/>
    <col min="11" max="11" width="25.7265625" style="1" customWidth="1"/>
    <col min="12" max="16384" width="9.1796875" style="1"/>
  </cols>
  <sheetData>
    <row r="1" spans="1:11" x14ac:dyDescent="0.25">
      <c r="K1" s="2"/>
    </row>
    <row r="2" spans="1:11" ht="15" x14ac:dyDescent="0.3">
      <c r="G2" s="25" t="s">
        <v>0</v>
      </c>
    </row>
    <row r="4" spans="1:11" x14ac:dyDescent="0.25">
      <c r="K4" s="1" t="s">
        <v>380</v>
      </c>
    </row>
    <row r="6" spans="1:11" ht="21" customHeight="1" x14ac:dyDescent="0.3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x14ac:dyDescent="0.25">
      <c r="A9" s="4">
        <v>50</v>
      </c>
      <c r="B9" s="4" t="s">
        <v>7</v>
      </c>
      <c r="C9" s="43"/>
      <c r="D9" s="4"/>
      <c r="F9" s="5"/>
      <c r="G9" s="5"/>
      <c r="H9" s="6"/>
      <c r="J9" s="6"/>
    </row>
    <row r="10" spans="1:11" x14ac:dyDescent="0.25">
      <c r="A10" s="4"/>
      <c r="B10" s="4" t="s">
        <v>28</v>
      </c>
      <c r="C10" s="43"/>
      <c r="D10" s="4">
        <v>590</v>
      </c>
      <c r="E10" s="1" t="s">
        <v>10</v>
      </c>
      <c r="F10" s="5">
        <v>50</v>
      </c>
      <c r="G10" s="5" t="s">
        <v>1</v>
      </c>
      <c r="H10" s="4"/>
      <c r="J10" s="4"/>
    </row>
    <row r="11" spans="1:11" x14ac:dyDescent="0.25">
      <c r="A11" s="4"/>
      <c r="B11" s="4"/>
      <c r="C11" s="44">
        <v>501</v>
      </c>
      <c r="D11" s="4">
        <v>590</v>
      </c>
      <c r="E11" s="1" t="s">
        <v>10</v>
      </c>
      <c r="F11" s="5">
        <v>501</v>
      </c>
      <c r="G11" s="7" t="s">
        <v>90</v>
      </c>
      <c r="H11" s="4"/>
      <c r="J11" s="8"/>
      <c r="K11" s="7"/>
    </row>
    <row r="12" spans="1:11" x14ac:dyDescent="0.25">
      <c r="A12" s="4"/>
      <c r="B12" s="4"/>
      <c r="C12" s="43"/>
      <c r="D12" s="4"/>
      <c r="F12" s="5"/>
      <c r="G12" s="7"/>
      <c r="H12" s="6"/>
      <c r="J12" s="6"/>
      <c r="K12" s="7"/>
    </row>
    <row r="13" spans="1:11" x14ac:dyDescent="0.25">
      <c r="A13" s="4"/>
      <c r="B13" s="4"/>
      <c r="C13" s="43"/>
      <c r="D13" s="4">
        <v>590</v>
      </c>
      <c r="E13" s="1" t="s">
        <v>10</v>
      </c>
      <c r="F13" s="4">
        <v>5013</v>
      </c>
      <c r="G13" s="1" t="s">
        <v>12</v>
      </c>
      <c r="H13" s="6"/>
      <c r="J13" s="6"/>
    </row>
    <row r="14" spans="1:11" x14ac:dyDescent="0.25">
      <c r="A14" s="4"/>
      <c r="B14" s="4"/>
      <c r="C14" s="43"/>
      <c r="D14" s="4"/>
      <c r="F14" s="4"/>
      <c r="H14" s="6"/>
      <c r="J14" s="6"/>
    </row>
    <row r="15" spans="1:11" x14ac:dyDescent="0.25">
      <c r="A15" s="4"/>
      <c r="B15" s="4"/>
      <c r="C15" s="43"/>
      <c r="D15" s="4">
        <v>590</v>
      </c>
      <c r="E15" s="1" t="s">
        <v>10</v>
      </c>
      <c r="F15" s="4">
        <v>50014</v>
      </c>
      <c r="G15" s="1" t="s">
        <v>344</v>
      </c>
      <c r="H15" s="6"/>
      <c r="J15" s="6"/>
    </row>
    <row r="16" spans="1:11" x14ac:dyDescent="0.25">
      <c r="A16" s="4"/>
      <c r="B16" s="4"/>
      <c r="C16" s="43"/>
      <c r="D16" s="4"/>
      <c r="F16" s="4"/>
      <c r="H16" s="3"/>
      <c r="J16" s="3"/>
    </row>
    <row r="17" spans="1:11" x14ac:dyDescent="0.25">
      <c r="A17" s="4"/>
      <c r="B17" s="4"/>
      <c r="C17" s="43"/>
      <c r="D17" s="4"/>
      <c r="F17" s="9" t="s">
        <v>14</v>
      </c>
      <c r="H17" s="3"/>
    </row>
    <row r="18" spans="1:11" x14ac:dyDescent="0.25">
      <c r="A18" s="4"/>
      <c r="B18" s="4"/>
      <c r="C18" s="44">
        <v>503</v>
      </c>
      <c r="D18" s="4">
        <v>590</v>
      </c>
      <c r="E18" s="1" t="s">
        <v>15</v>
      </c>
      <c r="F18" s="4">
        <v>503</v>
      </c>
      <c r="G18" s="1" t="s">
        <v>16</v>
      </c>
      <c r="H18" s="3"/>
      <c r="J18" s="3"/>
    </row>
    <row r="19" spans="1:11" x14ac:dyDescent="0.25">
      <c r="A19" s="4"/>
      <c r="B19" s="4"/>
      <c r="C19" s="43"/>
      <c r="D19" s="4">
        <v>510</v>
      </c>
      <c r="E19" s="1" t="s">
        <v>17</v>
      </c>
      <c r="F19" s="4">
        <v>503</v>
      </c>
      <c r="G19" s="1" t="s">
        <v>18</v>
      </c>
      <c r="H19" s="3"/>
      <c r="J19" s="3"/>
    </row>
    <row r="20" spans="1:11" x14ac:dyDescent="0.25">
      <c r="A20" s="4"/>
      <c r="B20" s="4"/>
      <c r="C20" s="43"/>
      <c r="D20" s="4">
        <v>520</v>
      </c>
      <c r="E20" s="1" t="s">
        <v>19</v>
      </c>
      <c r="F20" s="4">
        <v>503</v>
      </c>
      <c r="G20" s="1" t="s">
        <v>20</v>
      </c>
      <c r="H20" s="3"/>
      <c r="J20" s="3"/>
    </row>
    <row r="21" spans="1:11" x14ac:dyDescent="0.25">
      <c r="A21" s="4"/>
      <c r="B21" s="4"/>
      <c r="C21" s="43"/>
      <c r="D21" s="4">
        <v>580</v>
      </c>
      <c r="E21" s="1" t="s">
        <v>21</v>
      </c>
      <c r="F21" s="4">
        <v>503</v>
      </c>
      <c r="G21" s="1" t="s">
        <v>22</v>
      </c>
      <c r="H21" s="3"/>
    </row>
    <row r="22" spans="1:11" x14ac:dyDescent="0.25">
      <c r="A22" s="4"/>
      <c r="B22" s="4"/>
      <c r="C22" s="43"/>
      <c r="D22" s="4"/>
      <c r="F22" s="4"/>
      <c r="H22" s="4"/>
    </row>
    <row r="23" spans="1:11" x14ac:dyDescent="0.25">
      <c r="A23" s="4"/>
      <c r="B23" s="4"/>
      <c r="C23" s="43"/>
      <c r="D23" s="4"/>
      <c r="F23" s="9" t="s">
        <v>91</v>
      </c>
      <c r="H23" s="4"/>
    </row>
    <row r="24" spans="1:11" x14ac:dyDescent="0.25">
      <c r="A24" s="4"/>
      <c r="B24" s="4"/>
      <c r="C24" s="43"/>
      <c r="D24" s="4">
        <v>590</v>
      </c>
      <c r="E24" s="1" t="s">
        <v>15</v>
      </c>
      <c r="F24" s="4">
        <v>5001</v>
      </c>
      <c r="G24" s="1" t="s">
        <v>91</v>
      </c>
      <c r="H24" s="4"/>
    </row>
    <row r="25" spans="1:11" x14ac:dyDescent="0.25">
      <c r="A25" s="4"/>
      <c r="B25" s="4"/>
      <c r="C25" s="4"/>
      <c r="D25" s="4">
        <v>510</v>
      </c>
      <c r="E25" s="1" t="s">
        <v>17</v>
      </c>
      <c r="F25" s="4">
        <v>5001</v>
      </c>
      <c r="G25" s="1" t="s">
        <v>91</v>
      </c>
      <c r="H25" s="4"/>
    </row>
    <row r="26" spans="1:11" x14ac:dyDescent="0.25">
      <c r="A26" s="4"/>
      <c r="B26" s="4"/>
      <c r="C26" s="4"/>
      <c r="D26" s="4">
        <v>520</v>
      </c>
      <c r="E26" s="1" t="s">
        <v>19</v>
      </c>
      <c r="F26" s="4">
        <v>5001</v>
      </c>
      <c r="G26" s="1" t="s">
        <v>91</v>
      </c>
      <c r="H26" s="4"/>
    </row>
    <row r="27" spans="1:11" x14ac:dyDescent="0.25">
      <c r="A27" s="4"/>
      <c r="B27" s="4"/>
      <c r="C27" s="4"/>
      <c r="D27" s="4">
        <v>580</v>
      </c>
      <c r="E27" s="1" t="s">
        <v>21</v>
      </c>
      <c r="F27" s="4">
        <v>5001</v>
      </c>
      <c r="G27" s="1" t="s">
        <v>91</v>
      </c>
      <c r="H27" s="4"/>
    </row>
    <row r="28" spans="1:11" x14ac:dyDescent="0.25">
      <c r="A28" s="4"/>
      <c r="B28" s="4"/>
      <c r="C28" s="4"/>
      <c r="D28" s="4"/>
      <c r="F28" s="4"/>
      <c r="H28" s="4"/>
    </row>
    <row r="29" spans="1:11" x14ac:dyDescent="0.25">
      <c r="A29" s="4"/>
      <c r="B29" s="4"/>
      <c r="C29" s="43"/>
      <c r="D29" s="4">
        <v>590</v>
      </c>
      <c r="E29" s="1" t="s">
        <v>10</v>
      </c>
      <c r="F29" s="4">
        <v>5007</v>
      </c>
      <c r="G29" s="4" t="s">
        <v>343</v>
      </c>
      <c r="H29" s="4"/>
      <c r="J29" s="4"/>
    </row>
    <row r="30" spans="1:11" s="4" customFormat="1" x14ac:dyDescent="0.25">
      <c r="E30" s="1"/>
      <c r="G30" s="1"/>
      <c r="I30" s="1"/>
    </row>
    <row r="31" spans="1:11" s="4" customFormat="1" x14ac:dyDescent="0.25">
      <c r="E31" s="1"/>
      <c r="G31" s="1"/>
      <c r="I31" s="1"/>
      <c r="J31" s="4">
        <v>58</v>
      </c>
      <c r="K31" s="1" t="s">
        <v>55</v>
      </c>
    </row>
    <row r="32" spans="1:11" x14ac:dyDescent="0.25">
      <c r="J32" s="4">
        <v>581</v>
      </c>
      <c r="K32" s="1" t="s">
        <v>56</v>
      </c>
    </row>
    <row r="33" spans="10:11" x14ac:dyDescent="0.25">
      <c r="J33" s="4">
        <v>582</v>
      </c>
      <c r="K33" s="1" t="s">
        <v>57</v>
      </c>
    </row>
    <row r="34" spans="10:11" x14ac:dyDescent="0.25">
      <c r="J34" s="4">
        <v>585</v>
      </c>
      <c r="K34" s="1" t="s">
        <v>53</v>
      </c>
    </row>
    <row r="35" spans="10:11" x14ac:dyDescent="0.25">
      <c r="J35" s="4">
        <v>587</v>
      </c>
      <c r="K35" s="1" t="s">
        <v>301</v>
      </c>
    </row>
    <row r="36" spans="10:11" x14ac:dyDescent="0.25">
      <c r="J36" s="4">
        <v>11204</v>
      </c>
      <c r="K36" s="1" t="s">
        <v>177</v>
      </c>
    </row>
    <row r="37" spans="10:11" x14ac:dyDescent="0.25">
      <c r="J37" s="4">
        <v>11205</v>
      </c>
      <c r="K37" s="4" t="s">
        <v>275</v>
      </c>
    </row>
  </sheetData>
  <sheetProtection selectLockedCells="1" selectUnlockedCells="1"/>
  <mergeCells count="6">
    <mergeCell ref="A6:K6"/>
    <mergeCell ref="A8:B8"/>
    <mergeCell ref="D8:E8"/>
    <mergeCell ref="F8:G8"/>
    <mergeCell ref="H8:I8"/>
    <mergeCell ref="J8:K8"/>
  </mergeCells>
  <pageMargins left="0.19685039370078741" right="0.19685039370078741" top="0.59055118110236227" bottom="0.39370078740157483" header="0.51181102362204722" footer="0.51181102362204722"/>
  <pageSetup paperSize="9" scale="88" firstPageNumber="0" orientation="landscape" r:id="rId1"/>
  <headerFooter alignWithMargins="0">
    <oddHeader>&amp;R&amp;D &amp;T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2:K34"/>
  <sheetViews>
    <sheetView zoomScaleNormal="100" workbookViewId="0">
      <selection activeCell="H24" sqref="H24"/>
    </sheetView>
  </sheetViews>
  <sheetFormatPr defaultColWidth="9.1796875" defaultRowHeight="11.5" x14ac:dyDescent="0.25"/>
  <cols>
    <col min="1" max="1" width="4.26953125" style="1" customWidth="1"/>
    <col min="2" max="3" width="15.54296875" style="1" customWidth="1"/>
    <col min="4" max="4" width="4.26953125" style="1" customWidth="1"/>
    <col min="5" max="5" width="31.1796875" style="1" customWidth="1"/>
    <col min="6" max="6" width="5.26953125" style="1" customWidth="1"/>
    <col min="7" max="7" width="25.7265625" style="1" customWidth="1"/>
    <col min="8" max="8" width="7" style="1" customWidth="1"/>
    <col min="9" max="9" width="22.453125" style="1" customWidth="1"/>
    <col min="10" max="10" width="5.26953125" style="1" customWidth="1"/>
    <col min="11" max="11" width="25.7265625" style="1" customWidth="1"/>
    <col min="12" max="16384" width="9.1796875" style="1"/>
  </cols>
  <sheetData>
    <row r="2" spans="1:11" ht="15" x14ac:dyDescent="0.3">
      <c r="G2" s="25" t="s">
        <v>0</v>
      </c>
    </row>
    <row r="4" spans="1:11" x14ac:dyDescent="0.25">
      <c r="K4" s="1" t="str">
        <f>'56 VC utförare, CB'!K4</f>
        <v>Ändring 2024-01-19</v>
      </c>
    </row>
    <row r="6" spans="1:11" ht="21" customHeight="1" x14ac:dyDescent="0.3">
      <c r="A6" s="60" t="s">
        <v>247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s="3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4"/>
      <c r="B10" s="4"/>
      <c r="C10" s="4"/>
      <c r="D10" s="4"/>
      <c r="E10" s="4"/>
      <c r="F10" s="9" t="s">
        <v>175</v>
      </c>
      <c r="G10" s="4"/>
      <c r="H10" s="4"/>
      <c r="I10" s="4"/>
      <c r="J10" s="4"/>
      <c r="K10" s="4"/>
    </row>
    <row r="11" spans="1:11" x14ac:dyDescent="0.25">
      <c r="A11" s="4">
        <v>562</v>
      </c>
      <c r="B11" s="1" t="s">
        <v>244</v>
      </c>
      <c r="C11" s="44">
        <v>5520</v>
      </c>
      <c r="D11" s="4">
        <v>523</v>
      </c>
      <c r="E11" s="14" t="s">
        <v>232</v>
      </c>
      <c r="F11" s="5">
        <v>5621</v>
      </c>
      <c r="G11" s="7" t="s">
        <v>256</v>
      </c>
      <c r="H11" s="5">
        <v>56201</v>
      </c>
      <c r="I11" s="7" t="s">
        <v>73</v>
      </c>
    </row>
    <row r="12" spans="1:11" x14ac:dyDescent="0.25">
      <c r="A12" s="4"/>
      <c r="C12" s="44">
        <v>5520</v>
      </c>
      <c r="D12" s="4">
        <v>523</v>
      </c>
      <c r="E12" s="14" t="s">
        <v>232</v>
      </c>
      <c r="F12" s="5">
        <v>5621</v>
      </c>
      <c r="G12" s="7" t="s">
        <v>256</v>
      </c>
      <c r="H12" s="5">
        <v>56301</v>
      </c>
      <c r="I12" s="7" t="s">
        <v>76</v>
      </c>
    </row>
    <row r="13" spans="1:11" x14ac:dyDescent="0.25">
      <c r="A13" s="4"/>
      <c r="C13" s="44">
        <v>5520</v>
      </c>
      <c r="D13" s="4">
        <v>523</v>
      </c>
      <c r="E13" s="14" t="s">
        <v>232</v>
      </c>
      <c r="F13" s="5">
        <v>5621</v>
      </c>
      <c r="G13" s="7" t="s">
        <v>256</v>
      </c>
      <c r="H13" s="5">
        <v>56303</v>
      </c>
      <c r="I13" s="7" t="s">
        <v>96</v>
      </c>
    </row>
    <row r="14" spans="1:11" x14ac:dyDescent="0.25">
      <c r="A14" s="4"/>
      <c r="C14" s="44"/>
      <c r="D14" s="4"/>
      <c r="E14" s="14"/>
      <c r="F14" s="5"/>
      <c r="G14" s="7"/>
      <c r="H14" s="5"/>
      <c r="I14" s="7"/>
    </row>
    <row r="15" spans="1:11" x14ac:dyDescent="0.25">
      <c r="A15" s="4"/>
      <c r="C15" s="44"/>
      <c r="D15" s="4"/>
      <c r="E15" s="14"/>
      <c r="F15" s="9" t="s">
        <v>335</v>
      </c>
      <c r="G15" s="7"/>
      <c r="H15" s="5"/>
      <c r="I15" s="7"/>
    </row>
    <row r="16" spans="1:11" x14ac:dyDescent="0.25">
      <c r="A16" s="4"/>
      <c r="C16" s="44">
        <v>5520</v>
      </c>
      <c r="D16" s="4">
        <v>521</v>
      </c>
      <c r="E16" s="1" t="s">
        <v>233</v>
      </c>
      <c r="F16" s="4">
        <v>5625</v>
      </c>
      <c r="G16" s="1" t="s">
        <v>336</v>
      </c>
      <c r="H16" s="5"/>
      <c r="I16" s="7"/>
    </row>
    <row r="17" spans="1:11" x14ac:dyDescent="0.25">
      <c r="A17" s="4"/>
      <c r="C17" s="44">
        <v>5520</v>
      </c>
      <c r="D17" s="4">
        <v>523</v>
      </c>
      <c r="E17" s="14" t="s">
        <v>232</v>
      </c>
      <c r="F17" s="5">
        <v>5625</v>
      </c>
      <c r="G17" s="7" t="s">
        <v>72</v>
      </c>
      <c r="H17" s="5">
        <v>56402</v>
      </c>
      <c r="I17" s="7" t="s">
        <v>82</v>
      </c>
    </row>
    <row r="18" spans="1:11" x14ac:dyDescent="0.25">
      <c r="A18" s="4"/>
      <c r="C18" s="44">
        <v>5520</v>
      </c>
      <c r="D18" s="4">
        <v>523</v>
      </c>
      <c r="E18" s="14" t="s">
        <v>232</v>
      </c>
      <c r="F18" s="5">
        <v>5625</v>
      </c>
      <c r="G18" s="7" t="s">
        <v>72</v>
      </c>
      <c r="H18" s="5">
        <v>56403</v>
      </c>
      <c r="I18" s="7" t="s">
        <v>83</v>
      </c>
    </row>
    <row r="19" spans="1:11" x14ac:dyDescent="0.25">
      <c r="A19" s="4"/>
      <c r="C19" s="44"/>
      <c r="D19" s="4"/>
      <c r="E19" s="14"/>
      <c r="F19" s="5"/>
      <c r="G19" s="7"/>
      <c r="H19" s="5"/>
      <c r="I19" s="7"/>
    </row>
    <row r="20" spans="1:11" x14ac:dyDescent="0.25">
      <c r="A20" s="4"/>
      <c r="C20" s="44" t="s">
        <v>337</v>
      </c>
      <c r="D20" s="4">
        <v>521</v>
      </c>
      <c r="E20" s="1" t="s">
        <v>233</v>
      </c>
      <c r="F20" s="5">
        <v>5626</v>
      </c>
      <c r="G20" s="7" t="s">
        <v>338</v>
      </c>
      <c r="H20" s="5"/>
      <c r="I20" s="7"/>
    </row>
    <row r="21" spans="1:11" x14ac:dyDescent="0.25">
      <c r="A21" s="4"/>
      <c r="C21" s="44"/>
      <c r="D21" s="4"/>
      <c r="E21" s="14"/>
      <c r="F21" s="5"/>
      <c r="G21" s="7"/>
      <c r="H21" s="5"/>
      <c r="I21" s="7"/>
    </row>
    <row r="22" spans="1:11" x14ac:dyDescent="0.25">
      <c r="A22" s="4"/>
      <c r="C22" s="44"/>
      <c r="D22" s="4"/>
      <c r="E22" s="14"/>
      <c r="F22" s="5"/>
      <c r="G22" s="7"/>
      <c r="H22" s="5"/>
      <c r="I22" s="7"/>
    </row>
    <row r="23" spans="1:11" x14ac:dyDescent="0.25">
      <c r="A23" s="4"/>
      <c r="D23" s="4"/>
      <c r="F23" s="5"/>
      <c r="G23" s="7"/>
      <c r="H23" s="5"/>
      <c r="I23" s="7"/>
    </row>
    <row r="24" spans="1:11" x14ac:dyDescent="0.25">
      <c r="A24" s="4"/>
      <c r="D24" s="4"/>
      <c r="F24" s="4"/>
      <c r="H24" s="4"/>
      <c r="J24" s="4">
        <v>58</v>
      </c>
      <c r="K24" s="1" t="s">
        <v>55</v>
      </c>
    </row>
    <row r="25" spans="1:11" x14ac:dyDescent="0.25">
      <c r="A25" s="4"/>
      <c r="D25" s="4"/>
      <c r="F25" s="4"/>
      <c r="H25" s="4"/>
      <c r="J25" s="4">
        <v>581</v>
      </c>
      <c r="K25" s="1" t="s">
        <v>56</v>
      </c>
    </row>
    <row r="26" spans="1:11" x14ac:dyDescent="0.25">
      <c r="A26" s="4"/>
      <c r="D26" s="4"/>
      <c r="F26" s="4"/>
      <c r="H26" s="4"/>
      <c r="J26" s="4">
        <v>582</v>
      </c>
      <c r="K26" s="1" t="s">
        <v>57</v>
      </c>
    </row>
    <row r="27" spans="1:11" x14ac:dyDescent="0.25">
      <c r="A27" s="4"/>
      <c r="D27" s="4"/>
      <c r="F27" s="4"/>
      <c r="H27" s="4"/>
      <c r="J27" s="4">
        <v>583</v>
      </c>
      <c r="K27" s="1" t="s">
        <v>58</v>
      </c>
    </row>
    <row r="28" spans="1:11" x14ac:dyDescent="0.25">
      <c r="A28" s="4"/>
      <c r="D28" s="4"/>
      <c r="F28" s="4"/>
      <c r="H28" s="4"/>
      <c r="J28" s="4">
        <v>586</v>
      </c>
      <c r="K28" s="1" t="s">
        <v>129</v>
      </c>
    </row>
    <row r="29" spans="1:11" x14ac:dyDescent="0.25">
      <c r="A29" s="4"/>
      <c r="D29" s="4"/>
      <c r="F29" s="4"/>
      <c r="H29" s="4"/>
      <c r="J29" s="4"/>
    </row>
    <row r="30" spans="1:11" x14ac:dyDescent="0.25">
      <c r="A30" s="4"/>
      <c r="D30" s="4"/>
      <c r="F30" s="4"/>
      <c r="H30" s="4"/>
      <c r="J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</sheetData>
  <sheetProtection selectLockedCells="1" selectUnlockedCells="1"/>
  <mergeCells count="6">
    <mergeCell ref="A6:K6"/>
    <mergeCell ref="A8:B8"/>
    <mergeCell ref="D8:E8"/>
    <mergeCell ref="F8:G8"/>
    <mergeCell ref="H8:I8"/>
    <mergeCell ref="J8:K8"/>
  </mergeCells>
  <pageMargins left="0.19652777777777777" right="0.19652777777777777" top="0.59027777777777768" bottom="0.39374999999999999" header="0.51180555555555551" footer="0.51180555555555551"/>
  <pageSetup paperSize="9" firstPageNumber="0" orientation="landscape" r:id="rId1"/>
  <headerFooter alignWithMargins="0">
    <oddHeader>&amp;R&amp;D &amp;T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2:K32"/>
  <sheetViews>
    <sheetView zoomScaleNormal="100" workbookViewId="0">
      <selection activeCell="F22" sqref="F22"/>
    </sheetView>
  </sheetViews>
  <sheetFormatPr defaultColWidth="9.1796875" defaultRowHeight="11.5" x14ac:dyDescent="0.25"/>
  <cols>
    <col min="1" max="1" width="4.26953125" style="1" customWidth="1"/>
    <col min="2" max="3" width="15.54296875" style="1" customWidth="1"/>
    <col min="4" max="4" width="4.26953125" style="1" customWidth="1"/>
    <col min="5" max="5" width="32.1796875" style="1" customWidth="1"/>
    <col min="6" max="6" width="6.7265625" style="1" customWidth="1"/>
    <col min="7" max="7" width="25.7265625" style="1" customWidth="1"/>
    <col min="8" max="8" width="7" style="1" customWidth="1"/>
    <col min="9" max="9" width="17" style="1" customWidth="1"/>
    <col min="10" max="10" width="6.453125" style="1" customWidth="1"/>
    <col min="11" max="11" width="25.7265625" style="1" customWidth="1"/>
    <col min="12" max="16384" width="9.1796875" style="1"/>
  </cols>
  <sheetData>
    <row r="2" spans="1:11" ht="15" x14ac:dyDescent="0.3">
      <c r="G2" s="25" t="s">
        <v>0</v>
      </c>
    </row>
    <row r="4" spans="1:11" x14ac:dyDescent="0.25">
      <c r="K4" s="1" t="str">
        <f>'562 pers ass, AS'!K4</f>
        <v>Ändring 2024-01-19</v>
      </c>
    </row>
    <row r="6" spans="1:11" ht="21" customHeight="1" x14ac:dyDescent="0.3">
      <c r="A6" s="60" t="s">
        <v>249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x14ac:dyDescent="0.25">
      <c r="A9" s="4">
        <v>563</v>
      </c>
      <c r="D9" s="4"/>
      <c r="F9" s="5"/>
      <c r="G9" s="7"/>
      <c r="H9" s="4"/>
    </row>
    <row r="10" spans="1:11" x14ac:dyDescent="0.25">
      <c r="A10" s="4"/>
      <c r="C10" s="44"/>
      <c r="D10" s="4"/>
      <c r="F10" s="9" t="s">
        <v>105</v>
      </c>
      <c r="H10" s="4"/>
    </row>
    <row r="11" spans="1:11" x14ac:dyDescent="0.25">
      <c r="A11" s="4"/>
      <c r="B11" s="1" t="s">
        <v>193</v>
      </c>
      <c r="C11" s="44">
        <v>56305</v>
      </c>
      <c r="D11" s="4">
        <v>525</v>
      </c>
      <c r="E11" s="1" t="s">
        <v>105</v>
      </c>
      <c r="F11" s="4">
        <v>56305</v>
      </c>
      <c r="G11" s="1" t="s">
        <v>142</v>
      </c>
      <c r="H11" s="4"/>
    </row>
    <row r="12" spans="1:11" x14ac:dyDescent="0.25">
      <c r="A12" s="4"/>
      <c r="B12" s="1" t="s">
        <v>193</v>
      </c>
      <c r="C12" s="44">
        <v>56306</v>
      </c>
      <c r="D12" s="4">
        <v>525</v>
      </c>
      <c r="E12" s="1" t="s">
        <v>105</v>
      </c>
      <c r="F12" s="4">
        <v>56306</v>
      </c>
      <c r="G12" s="1" t="s">
        <v>141</v>
      </c>
      <c r="H12" s="4"/>
    </row>
    <row r="13" spans="1:11" x14ac:dyDescent="0.25">
      <c r="A13" s="4"/>
      <c r="B13" s="1" t="s">
        <v>193</v>
      </c>
      <c r="C13" s="44">
        <v>56308</v>
      </c>
      <c r="D13" s="4">
        <v>525</v>
      </c>
      <c r="E13" s="1" t="s">
        <v>105</v>
      </c>
      <c r="F13" s="4">
        <v>56308</v>
      </c>
      <c r="G13" s="1" t="s">
        <v>225</v>
      </c>
      <c r="H13" s="4"/>
    </row>
    <row r="14" spans="1:11" x14ac:dyDescent="0.25">
      <c r="A14" s="4"/>
      <c r="C14" s="44"/>
      <c r="D14" s="4"/>
      <c r="F14" s="4"/>
      <c r="H14" s="4"/>
    </row>
    <row r="15" spans="1:11" x14ac:dyDescent="0.25">
      <c r="A15" s="4"/>
      <c r="C15" s="44"/>
      <c r="D15" s="4"/>
      <c r="F15" s="9" t="s">
        <v>340</v>
      </c>
      <c r="H15" s="4"/>
    </row>
    <row r="16" spans="1:11" x14ac:dyDescent="0.25">
      <c r="A16" s="4"/>
      <c r="C16" s="44"/>
      <c r="D16" s="4"/>
      <c r="F16" s="9"/>
      <c r="H16" s="4"/>
    </row>
    <row r="17" spans="1:11" ht="23" x14ac:dyDescent="0.25">
      <c r="A17" s="4"/>
      <c r="C17" s="26"/>
      <c r="D17" s="16">
        <v>514</v>
      </c>
      <c r="E17" s="17" t="s">
        <v>25</v>
      </c>
      <c r="F17" s="16">
        <v>56331</v>
      </c>
      <c r="G17" s="14" t="s">
        <v>61</v>
      </c>
      <c r="H17" s="4"/>
    </row>
    <row r="18" spans="1:11" x14ac:dyDescent="0.25">
      <c r="A18" s="4"/>
      <c r="C18" s="44">
        <v>5415</v>
      </c>
      <c r="D18" s="4">
        <v>514</v>
      </c>
      <c r="E18" s="17" t="s">
        <v>25</v>
      </c>
      <c r="F18" s="4">
        <v>56332</v>
      </c>
      <c r="G18" s="1" t="s">
        <v>194</v>
      </c>
      <c r="H18" s="4"/>
    </row>
    <row r="19" spans="1:11" x14ac:dyDescent="0.25">
      <c r="A19" s="4"/>
      <c r="D19" s="4">
        <v>511</v>
      </c>
      <c r="E19" s="4" t="s">
        <v>342</v>
      </c>
      <c r="F19" s="4">
        <v>56333</v>
      </c>
      <c r="G19" s="1" t="s">
        <v>259</v>
      </c>
      <c r="H19" s="4"/>
    </row>
    <row r="20" spans="1:11" x14ac:dyDescent="0.25">
      <c r="A20" s="4"/>
      <c r="D20" s="4"/>
      <c r="E20" s="14"/>
      <c r="F20" s="4"/>
      <c r="H20" s="4"/>
    </row>
    <row r="21" spans="1:11" x14ac:dyDescent="0.25">
      <c r="A21" s="4"/>
      <c r="D21" s="4"/>
      <c r="F21" s="4"/>
      <c r="H21" s="4"/>
      <c r="I21" s="4"/>
      <c r="J21" s="4">
        <v>58</v>
      </c>
      <c r="K21" s="1" t="s">
        <v>55</v>
      </c>
    </row>
    <row r="22" spans="1:11" x14ac:dyDescent="0.25">
      <c r="A22" s="4"/>
      <c r="D22" s="4"/>
      <c r="F22" s="4"/>
      <c r="H22" s="4"/>
      <c r="J22" s="4">
        <v>581</v>
      </c>
      <c r="K22" s="1" t="s">
        <v>56</v>
      </c>
    </row>
    <row r="23" spans="1:11" x14ac:dyDescent="0.25">
      <c r="A23" s="4"/>
      <c r="D23" s="4"/>
      <c r="F23" s="4"/>
      <c r="H23" s="4"/>
      <c r="J23" s="4">
        <v>582</v>
      </c>
      <c r="K23" s="1" t="s">
        <v>57</v>
      </c>
    </row>
    <row r="24" spans="1:11" x14ac:dyDescent="0.25">
      <c r="A24" s="4"/>
      <c r="D24" s="4"/>
      <c r="F24" s="4"/>
      <c r="H24" s="4"/>
      <c r="J24" s="4">
        <v>583</v>
      </c>
      <c r="K24" s="1" t="s">
        <v>58</v>
      </c>
    </row>
    <row r="25" spans="1:11" x14ac:dyDescent="0.25">
      <c r="A25" s="4"/>
      <c r="D25" s="4"/>
      <c r="F25" s="4"/>
      <c r="H25" s="4"/>
      <c r="J25" s="4">
        <v>585</v>
      </c>
      <c r="K25" s="1" t="s">
        <v>53</v>
      </c>
    </row>
    <row r="26" spans="1:11" x14ac:dyDescent="0.25">
      <c r="A26" s="4"/>
      <c r="D26" s="4"/>
      <c r="F26" s="4"/>
      <c r="H26" s="4"/>
      <c r="J26" s="4">
        <v>586</v>
      </c>
      <c r="K26" s="1" t="s">
        <v>129</v>
      </c>
    </row>
    <row r="27" spans="1:11" x14ac:dyDescent="0.25">
      <c r="A27" s="4"/>
      <c r="D27" s="4"/>
      <c r="F27" s="4"/>
      <c r="H27" s="4"/>
      <c r="J27" s="4">
        <v>587</v>
      </c>
      <c r="K27" s="1" t="s">
        <v>301</v>
      </c>
    </row>
    <row r="28" spans="1:11" x14ac:dyDescent="0.25">
      <c r="A28" s="4"/>
      <c r="D28" s="4"/>
      <c r="F28" s="4"/>
      <c r="H28" s="4"/>
      <c r="J28" s="4">
        <v>11204</v>
      </c>
      <c r="K28" s="1" t="s">
        <v>177</v>
      </c>
    </row>
    <row r="29" spans="1:11" x14ac:dyDescent="0.25">
      <c r="A29" s="4"/>
      <c r="J29" s="4">
        <v>11205</v>
      </c>
      <c r="K29" s="4" t="s">
        <v>275</v>
      </c>
    </row>
    <row r="30" spans="1:11" x14ac:dyDescent="0.25">
      <c r="A30" s="4"/>
      <c r="J30" s="4"/>
    </row>
    <row r="32" spans="1:11" x14ac:dyDescent="0.25">
      <c r="J32" s="4"/>
    </row>
  </sheetData>
  <sheetProtection selectLockedCells="1" selectUnlockedCells="1"/>
  <mergeCells count="6">
    <mergeCell ref="A6:K6"/>
    <mergeCell ref="A8:B8"/>
    <mergeCell ref="D8:E8"/>
    <mergeCell ref="F8:G8"/>
    <mergeCell ref="H8:I8"/>
    <mergeCell ref="J8:K8"/>
  </mergeCells>
  <pageMargins left="0.19685039370078741" right="0.19685039370078741" top="0.59055118110236227" bottom="0.39370078740157483" header="0.51181102362204722" footer="0.51181102362204722"/>
  <pageSetup paperSize="9" scale="91" firstPageNumber="0" orientation="landscape" r:id="rId1"/>
  <headerFooter alignWithMargins="0">
    <oddHeader>&amp;R&amp;D &amp;T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2:K25"/>
  <sheetViews>
    <sheetView zoomScaleNormal="100" workbookViewId="0">
      <selection activeCell="E11" sqref="E11"/>
    </sheetView>
  </sheetViews>
  <sheetFormatPr defaultColWidth="9.1796875" defaultRowHeight="11.5" x14ac:dyDescent="0.25"/>
  <cols>
    <col min="1" max="1" width="4.26953125" style="1" customWidth="1"/>
    <col min="2" max="2" width="26.7265625" style="1" customWidth="1"/>
    <col min="3" max="3" width="21" style="1" customWidth="1"/>
    <col min="4" max="4" width="4" style="1" customWidth="1"/>
    <col min="5" max="5" width="29.81640625" style="1" customWidth="1"/>
    <col min="6" max="6" width="5.81640625" style="1" customWidth="1"/>
    <col min="7" max="7" width="23" style="1" customWidth="1"/>
    <col min="8" max="8" width="6.1796875" style="1" customWidth="1"/>
    <col min="9" max="9" width="23.54296875" style="1" customWidth="1"/>
    <col min="10" max="10" width="5.26953125" style="1" customWidth="1"/>
    <col min="11" max="11" width="25.7265625" style="1" customWidth="1"/>
    <col min="12" max="16384" width="9.1796875" style="1"/>
  </cols>
  <sheetData>
    <row r="2" spans="1:11" ht="15" x14ac:dyDescent="0.3">
      <c r="G2" s="25" t="s">
        <v>0</v>
      </c>
    </row>
    <row r="4" spans="1:11" x14ac:dyDescent="0.25">
      <c r="K4" s="1" t="str">
        <f>'563 LSS daglig verk, Rehab, MW'!K4</f>
        <v>Ändring 2024-01-19</v>
      </c>
    </row>
    <row r="6" spans="1:11" ht="21" customHeight="1" x14ac:dyDescent="0.3">
      <c r="A6" s="60" t="s">
        <v>250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x14ac:dyDescent="0.25">
      <c r="A9" s="4">
        <v>564</v>
      </c>
      <c r="B9" s="1" t="s">
        <v>289</v>
      </c>
      <c r="D9" s="4"/>
      <c r="F9" s="5"/>
      <c r="G9" s="7"/>
      <c r="H9" s="4"/>
    </row>
    <row r="10" spans="1:11" x14ac:dyDescent="0.25">
      <c r="A10" s="4"/>
      <c r="C10" s="44"/>
      <c r="D10" s="4"/>
      <c r="F10" s="9" t="s">
        <v>228</v>
      </c>
      <c r="G10" s="7"/>
      <c r="H10" s="4"/>
    </row>
    <row r="11" spans="1:11" x14ac:dyDescent="0.25">
      <c r="A11" s="4"/>
      <c r="C11" s="44">
        <v>5543</v>
      </c>
      <c r="D11" s="4">
        <v>521</v>
      </c>
      <c r="E11" s="1" t="s">
        <v>233</v>
      </c>
      <c r="F11" s="5">
        <v>5641</v>
      </c>
      <c r="G11" s="7" t="s">
        <v>245</v>
      </c>
      <c r="H11" s="4"/>
    </row>
    <row r="12" spans="1:11" x14ac:dyDescent="0.25">
      <c r="A12" s="4"/>
      <c r="C12" s="44">
        <v>5514</v>
      </c>
      <c r="D12" s="4">
        <v>521</v>
      </c>
      <c r="E12" s="1" t="s">
        <v>233</v>
      </c>
      <c r="F12" s="5">
        <v>5644</v>
      </c>
      <c r="G12" s="7" t="s">
        <v>224</v>
      </c>
      <c r="H12" s="4"/>
    </row>
    <row r="13" spans="1:11" x14ac:dyDescent="0.25">
      <c r="A13" s="4"/>
      <c r="C13" s="44">
        <v>5516</v>
      </c>
      <c r="D13" s="4">
        <v>521</v>
      </c>
      <c r="E13" s="1" t="s">
        <v>233</v>
      </c>
      <c r="F13" s="5">
        <v>5646</v>
      </c>
      <c r="G13" s="7" t="s">
        <v>227</v>
      </c>
      <c r="H13" s="4"/>
    </row>
    <row r="14" spans="1:11" x14ac:dyDescent="0.25">
      <c r="A14" s="4"/>
      <c r="C14" s="44">
        <v>5905</v>
      </c>
      <c r="D14" s="4">
        <v>521</v>
      </c>
      <c r="E14" s="1" t="s">
        <v>233</v>
      </c>
      <c r="F14" s="5">
        <v>56491</v>
      </c>
      <c r="G14" s="7" t="s">
        <v>246</v>
      </c>
      <c r="H14" s="4"/>
    </row>
    <row r="15" spans="1:11" x14ac:dyDescent="0.25">
      <c r="A15" s="4"/>
      <c r="C15" s="44"/>
      <c r="J15" s="4"/>
    </row>
    <row r="16" spans="1:11" x14ac:dyDescent="0.25">
      <c r="C16" s="44"/>
      <c r="F16" s="9" t="s">
        <v>319</v>
      </c>
      <c r="J16" s="4"/>
    </row>
    <row r="17" spans="3:11" x14ac:dyDescent="0.25">
      <c r="C17" s="44">
        <v>5520</v>
      </c>
      <c r="D17" s="4">
        <v>529</v>
      </c>
      <c r="E17" s="1" t="s">
        <v>67</v>
      </c>
      <c r="F17" s="5">
        <v>5645</v>
      </c>
      <c r="G17" s="7" t="s">
        <v>320</v>
      </c>
      <c r="J17" s="4"/>
    </row>
    <row r="18" spans="3:11" x14ac:dyDescent="0.25">
      <c r="C18" s="44"/>
      <c r="J18" s="4"/>
    </row>
    <row r="19" spans="3:11" x14ac:dyDescent="0.25">
      <c r="J19" s="4"/>
    </row>
    <row r="20" spans="3:11" x14ac:dyDescent="0.25">
      <c r="J20" s="4">
        <v>58</v>
      </c>
      <c r="K20" s="1" t="s">
        <v>55</v>
      </c>
    </row>
    <row r="21" spans="3:11" x14ac:dyDescent="0.25">
      <c r="J21" s="4">
        <v>581</v>
      </c>
      <c r="K21" s="1" t="s">
        <v>56</v>
      </c>
    </row>
    <row r="22" spans="3:11" x14ac:dyDescent="0.25">
      <c r="J22" s="4">
        <v>582</v>
      </c>
      <c r="K22" s="1" t="s">
        <v>57</v>
      </c>
    </row>
    <row r="23" spans="3:11" x14ac:dyDescent="0.25">
      <c r="J23" s="4">
        <v>583</v>
      </c>
      <c r="K23" s="1" t="s">
        <v>58</v>
      </c>
    </row>
    <row r="24" spans="3:11" x14ac:dyDescent="0.25">
      <c r="J24" s="4">
        <v>586</v>
      </c>
      <c r="K24" s="1" t="s">
        <v>129</v>
      </c>
    </row>
    <row r="25" spans="3:11" x14ac:dyDescent="0.25">
      <c r="J25" s="4">
        <v>587</v>
      </c>
      <c r="K25" s="1" t="s">
        <v>301</v>
      </c>
    </row>
  </sheetData>
  <mergeCells count="6">
    <mergeCell ref="A6:K6"/>
    <mergeCell ref="A8:B8"/>
    <mergeCell ref="D8:E8"/>
    <mergeCell ref="F8:G8"/>
    <mergeCell ref="H8:I8"/>
    <mergeCell ref="J8:K8"/>
  </mergeCells>
  <pageMargins left="0.19685039370078741" right="0.19685039370078741" top="0.59055118110236227" bottom="0.39370078740157483" header="0.31496062992125984" footer="0.31496062992125984"/>
  <pageSetup paperSize="9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E9767-1CA9-4906-AFFA-451F7ACE0497}">
  <sheetPr>
    <tabColor theme="9" tint="0.59999389629810485"/>
  </sheetPr>
  <dimension ref="A2:K25"/>
  <sheetViews>
    <sheetView zoomScaleNormal="100" workbookViewId="0">
      <selection activeCell="G20" sqref="G20"/>
    </sheetView>
  </sheetViews>
  <sheetFormatPr defaultColWidth="9.1796875" defaultRowHeight="11.5" x14ac:dyDescent="0.25"/>
  <cols>
    <col min="1" max="1" width="4.81640625" style="1" customWidth="1"/>
    <col min="2" max="3" width="15.54296875" style="1" customWidth="1"/>
    <col min="4" max="4" width="4.26953125" style="1" customWidth="1"/>
    <col min="5" max="5" width="31.54296875" style="1" customWidth="1"/>
    <col min="6" max="6" width="6.54296875" style="1" customWidth="1"/>
    <col min="7" max="7" width="25.7265625" style="1" customWidth="1"/>
    <col min="8" max="8" width="6.7265625" style="1" customWidth="1"/>
    <col min="9" max="9" width="21.7265625" style="1" customWidth="1"/>
    <col min="10" max="10" width="5.26953125" style="1" customWidth="1"/>
    <col min="11" max="11" width="25.7265625" style="1" customWidth="1"/>
    <col min="12" max="16384" width="9.1796875" style="1"/>
  </cols>
  <sheetData>
    <row r="2" spans="1:11" ht="15" x14ac:dyDescent="0.3">
      <c r="G2" s="25" t="s">
        <v>0</v>
      </c>
    </row>
    <row r="4" spans="1:11" x14ac:dyDescent="0.25">
      <c r="K4" s="1" t="str">
        <f>'564 LSS gruppb, CH'!K4</f>
        <v>Ändring 2024-01-19</v>
      </c>
    </row>
    <row r="6" spans="1:11" ht="21" customHeight="1" x14ac:dyDescent="0.3">
      <c r="A6" s="60" t="s">
        <v>252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s="3" customFormat="1" x14ac:dyDescent="0.25">
      <c r="A9" s="4">
        <v>565</v>
      </c>
      <c r="B9" s="1"/>
      <c r="C9" s="1"/>
      <c r="D9" s="4"/>
      <c r="E9" s="1"/>
      <c r="F9" s="5"/>
      <c r="G9" s="7"/>
      <c r="H9" s="9"/>
      <c r="I9" s="9"/>
      <c r="J9" s="9"/>
      <c r="K9" s="9"/>
    </row>
    <row r="10" spans="1:11" x14ac:dyDescent="0.25">
      <c r="A10" s="4"/>
      <c r="C10" s="44"/>
      <c r="D10" s="9"/>
      <c r="E10" s="9"/>
      <c r="F10" s="9" t="s">
        <v>228</v>
      </c>
      <c r="G10" s="9"/>
    </row>
    <row r="11" spans="1:11" s="3" customFormat="1" x14ac:dyDescent="0.25">
      <c r="A11" s="4"/>
      <c r="B11" s="1" t="s">
        <v>251</v>
      </c>
      <c r="C11" s="44">
        <v>5512</v>
      </c>
      <c r="D11" s="4">
        <v>521</v>
      </c>
      <c r="E11" s="1" t="s">
        <v>233</v>
      </c>
      <c r="F11" s="5">
        <v>5652</v>
      </c>
      <c r="G11" s="7" t="s">
        <v>230</v>
      </c>
      <c r="H11" s="9"/>
      <c r="I11" s="9"/>
      <c r="J11" s="9"/>
      <c r="K11" s="9"/>
    </row>
    <row r="12" spans="1:11" s="3" customFormat="1" x14ac:dyDescent="0.25">
      <c r="A12" s="4"/>
      <c r="B12" s="1" t="s">
        <v>251</v>
      </c>
      <c r="C12" s="44">
        <v>5517</v>
      </c>
      <c r="D12" s="4">
        <v>521</v>
      </c>
      <c r="E12" s="1" t="s">
        <v>233</v>
      </c>
      <c r="F12" s="5">
        <v>5653</v>
      </c>
      <c r="G12" s="7" t="s">
        <v>231</v>
      </c>
      <c r="H12" s="1"/>
      <c r="I12" s="1"/>
      <c r="J12" s="1"/>
      <c r="K12" s="1"/>
    </row>
    <row r="13" spans="1:11" s="3" customFormat="1" x14ac:dyDescent="0.25">
      <c r="A13" s="4"/>
      <c r="B13" s="1" t="s">
        <v>251</v>
      </c>
      <c r="C13" s="44">
        <v>5513</v>
      </c>
      <c r="D13" s="4">
        <v>521</v>
      </c>
      <c r="E13" s="1" t="s">
        <v>233</v>
      </c>
      <c r="F13" s="5">
        <v>56571</v>
      </c>
      <c r="G13" s="7" t="s">
        <v>229</v>
      </c>
      <c r="H13" s="1"/>
      <c r="I13" s="1"/>
      <c r="J13" s="1"/>
      <c r="K13" s="1"/>
    </row>
    <row r="14" spans="1:11" x14ac:dyDescent="0.25">
      <c r="C14" s="44"/>
      <c r="D14" s="4"/>
      <c r="F14" s="5"/>
      <c r="G14" s="7"/>
    </row>
    <row r="15" spans="1:11" x14ac:dyDescent="0.25">
      <c r="C15" s="44"/>
      <c r="D15" s="4"/>
      <c r="F15" s="4"/>
      <c r="J15" s="4">
        <v>58</v>
      </c>
      <c r="K15" s="1" t="s">
        <v>55</v>
      </c>
    </row>
    <row r="16" spans="1:11" x14ac:dyDescent="0.25">
      <c r="A16" s="4"/>
      <c r="B16" s="4"/>
      <c r="C16" s="44"/>
      <c r="D16" s="4"/>
      <c r="F16" s="4"/>
      <c r="J16" s="4">
        <v>581</v>
      </c>
      <c r="K16" s="1" t="s">
        <v>56</v>
      </c>
    </row>
    <row r="17" spans="1:11" x14ac:dyDescent="0.25">
      <c r="A17" s="4"/>
      <c r="B17" s="4"/>
      <c r="C17" s="44"/>
      <c r="D17" s="4"/>
      <c r="F17" s="4"/>
      <c r="J17" s="4">
        <v>582</v>
      </c>
      <c r="K17" s="1" t="s">
        <v>57</v>
      </c>
    </row>
    <row r="18" spans="1:11" x14ac:dyDescent="0.25">
      <c r="A18" s="4"/>
      <c r="B18" s="4"/>
      <c r="C18" s="44"/>
      <c r="D18" s="4"/>
      <c r="E18" s="4"/>
      <c r="F18" s="4"/>
      <c r="G18" s="4"/>
      <c r="H18" s="4"/>
      <c r="I18" s="4"/>
      <c r="J18" s="4">
        <v>583</v>
      </c>
      <c r="K18" s="1" t="s">
        <v>58</v>
      </c>
    </row>
    <row r="19" spans="1:11" x14ac:dyDescent="0.25">
      <c r="A19" s="4"/>
      <c r="B19" s="4"/>
      <c r="C19" s="44"/>
      <c r="D19" s="4"/>
      <c r="E19" s="4"/>
      <c r="F19" s="4"/>
      <c r="G19" s="4"/>
      <c r="H19" s="4"/>
      <c r="I19" s="4"/>
      <c r="J19" s="4">
        <v>586</v>
      </c>
      <c r="K19" s="1" t="s">
        <v>129</v>
      </c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>
        <v>587</v>
      </c>
      <c r="K20" s="1" t="s">
        <v>301</v>
      </c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 selectLockedCells="1" selectUnlockedCells="1"/>
  <mergeCells count="6">
    <mergeCell ref="A6:K6"/>
    <mergeCell ref="A8:B8"/>
    <mergeCell ref="D8:E8"/>
    <mergeCell ref="F8:G8"/>
    <mergeCell ref="H8:I8"/>
    <mergeCell ref="J8:K8"/>
  </mergeCells>
  <pageMargins left="0.19652777777777777" right="0.19652777777777777" top="0.59027777777777768" bottom="0.39374999999999999" header="0.51180555555555551" footer="0.51180555555555551"/>
  <pageSetup paperSize="9" scale="99" firstPageNumber="0" orientation="landscape" r:id="rId1"/>
  <headerFooter alignWithMargins="0">
    <oddHeader>&amp;R&amp;D &amp;T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2:N42"/>
  <sheetViews>
    <sheetView zoomScaleNormal="100" workbookViewId="0">
      <selection activeCell="G29" sqref="G29"/>
    </sheetView>
  </sheetViews>
  <sheetFormatPr defaultColWidth="9.1796875" defaultRowHeight="11.5" x14ac:dyDescent="0.25"/>
  <cols>
    <col min="1" max="1" width="4.81640625" style="1" customWidth="1"/>
    <col min="2" max="3" width="15.54296875" style="1" customWidth="1"/>
    <col min="4" max="4" width="4.26953125" style="1" customWidth="1"/>
    <col min="5" max="5" width="31.54296875" style="1" customWidth="1"/>
    <col min="6" max="6" width="6.54296875" style="1" customWidth="1"/>
    <col min="7" max="7" width="25.7265625" style="1" customWidth="1"/>
    <col min="8" max="8" width="6.7265625" style="1" customWidth="1"/>
    <col min="9" max="9" width="21.7265625" style="1" customWidth="1"/>
    <col min="10" max="10" width="5.26953125" style="1" customWidth="1"/>
    <col min="11" max="11" width="25.7265625" style="1" customWidth="1"/>
    <col min="12" max="16384" width="9.1796875" style="1"/>
  </cols>
  <sheetData>
    <row r="2" spans="1:14" ht="15" x14ac:dyDescent="0.3">
      <c r="G2" s="25" t="s">
        <v>0</v>
      </c>
    </row>
    <row r="4" spans="1:14" x14ac:dyDescent="0.25">
      <c r="K4" s="1" t="str">
        <f>'565 Gruppboende LSS,LL'!K4</f>
        <v>Ändring 2024-01-19</v>
      </c>
    </row>
    <row r="6" spans="1:14" ht="21" customHeight="1" x14ac:dyDescent="0.3">
      <c r="A6" s="60" t="s">
        <v>253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4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4" s="3" customFormat="1" x14ac:dyDescent="0.25">
      <c r="A9" s="4">
        <v>566</v>
      </c>
      <c r="B9" s="1" t="s">
        <v>321</v>
      </c>
      <c r="C9" s="1"/>
      <c r="D9" s="4"/>
      <c r="E9" s="14"/>
      <c r="F9" s="5"/>
      <c r="G9" s="7"/>
      <c r="H9" s="9"/>
      <c r="I9" s="9"/>
      <c r="J9" s="9"/>
      <c r="K9" s="9"/>
    </row>
    <row r="10" spans="1:14" s="3" customFormat="1" x14ac:dyDescent="0.25">
      <c r="A10" s="4"/>
      <c r="B10" s="1"/>
      <c r="C10" s="1"/>
      <c r="D10" s="4"/>
      <c r="E10" s="14"/>
      <c r="F10" s="9" t="s">
        <v>108</v>
      </c>
      <c r="G10" s="7"/>
      <c r="H10" s="9"/>
      <c r="I10" s="9"/>
      <c r="J10" s="9"/>
      <c r="K10" s="9"/>
    </row>
    <row r="11" spans="1:14" s="3" customFormat="1" x14ac:dyDescent="0.25">
      <c r="A11" s="4"/>
      <c r="B11" s="1"/>
      <c r="C11" s="1">
        <v>5520</v>
      </c>
      <c r="D11" s="4">
        <v>523</v>
      </c>
      <c r="E11" s="14" t="s">
        <v>232</v>
      </c>
      <c r="F11" s="5">
        <v>5661</v>
      </c>
      <c r="G11" s="7" t="s">
        <v>341</v>
      </c>
      <c r="H11" s="5">
        <v>56304</v>
      </c>
      <c r="I11" s="5" t="s">
        <v>81</v>
      </c>
      <c r="J11" s="9"/>
      <c r="K11" s="9"/>
    </row>
    <row r="12" spans="1:14" s="3" customFormat="1" x14ac:dyDescent="0.25">
      <c r="A12" s="4"/>
      <c r="B12" s="1"/>
      <c r="C12" s="1"/>
      <c r="D12" s="4"/>
      <c r="E12" s="14"/>
      <c r="F12" s="5"/>
      <c r="G12" s="7"/>
      <c r="H12" s="9"/>
      <c r="I12" s="9"/>
      <c r="J12" s="9"/>
      <c r="K12" s="9"/>
    </row>
    <row r="13" spans="1:14" x14ac:dyDescent="0.25">
      <c r="C13" s="44"/>
      <c r="D13" s="4"/>
      <c r="F13" s="9" t="s">
        <v>165</v>
      </c>
      <c r="G13" s="7"/>
      <c r="N13" s="4"/>
    </row>
    <row r="14" spans="1:14" ht="23" x14ac:dyDescent="0.25">
      <c r="A14" s="4"/>
      <c r="C14" s="44"/>
      <c r="D14" s="4">
        <v>521</v>
      </c>
      <c r="E14" s="1" t="s">
        <v>233</v>
      </c>
      <c r="F14" s="4">
        <v>5662</v>
      </c>
      <c r="G14" s="14" t="s">
        <v>107</v>
      </c>
      <c r="H14" s="4"/>
      <c r="N14" s="4"/>
    </row>
    <row r="15" spans="1:14" x14ac:dyDescent="0.25">
      <c r="A15" s="4"/>
      <c r="B15" s="1" t="s">
        <v>321</v>
      </c>
      <c r="C15" s="44">
        <v>5544</v>
      </c>
      <c r="D15" s="4">
        <v>523</v>
      </c>
      <c r="E15" s="14" t="s">
        <v>232</v>
      </c>
      <c r="F15" s="5">
        <v>5662</v>
      </c>
      <c r="G15" s="7" t="s">
        <v>106</v>
      </c>
      <c r="H15" s="5">
        <v>56431</v>
      </c>
      <c r="I15" s="7" t="s">
        <v>84</v>
      </c>
      <c r="N15" s="4"/>
    </row>
    <row r="16" spans="1:14" x14ac:dyDescent="0.25">
      <c r="A16" s="4"/>
      <c r="B16" s="1" t="s">
        <v>321</v>
      </c>
      <c r="C16" s="44">
        <v>5544</v>
      </c>
      <c r="D16" s="4">
        <v>523</v>
      </c>
      <c r="E16" s="14" t="s">
        <v>232</v>
      </c>
      <c r="F16" s="5">
        <v>5662</v>
      </c>
      <c r="G16" s="7" t="s">
        <v>106</v>
      </c>
      <c r="H16" s="5">
        <v>56433</v>
      </c>
      <c r="I16" s="7" t="s">
        <v>85</v>
      </c>
      <c r="N16" s="4"/>
    </row>
    <row r="17" spans="1:14" x14ac:dyDescent="0.25">
      <c r="A17" s="4"/>
      <c r="C17" s="44"/>
      <c r="D17" s="4"/>
      <c r="E17" s="14"/>
      <c r="F17" s="5"/>
      <c r="G17" s="7"/>
      <c r="H17" s="5"/>
      <c r="I17" s="7"/>
      <c r="N17" s="4"/>
    </row>
    <row r="18" spans="1:14" x14ac:dyDescent="0.25">
      <c r="A18" s="4"/>
      <c r="C18" s="44"/>
      <c r="D18" s="4"/>
      <c r="E18" s="14"/>
      <c r="F18" s="9" t="s">
        <v>164</v>
      </c>
      <c r="G18" s="7"/>
      <c r="H18" s="5"/>
      <c r="I18" s="7"/>
      <c r="N18" s="4"/>
    </row>
    <row r="19" spans="1:14" x14ac:dyDescent="0.25">
      <c r="A19" s="4"/>
      <c r="C19" s="44">
        <v>5534</v>
      </c>
      <c r="D19" s="4">
        <v>529</v>
      </c>
      <c r="E19" s="1" t="s">
        <v>67</v>
      </c>
      <c r="F19" s="5">
        <v>56651</v>
      </c>
      <c r="G19" s="7" t="s">
        <v>80</v>
      </c>
      <c r="H19" s="5"/>
      <c r="I19" s="7"/>
      <c r="N19" s="4"/>
    </row>
    <row r="20" spans="1:14" x14ac:dyDescent="0.25">
      <c r="A20" s="4"/>
      <c r="C20" s="44"/>
      <c r="D20" s="4"/>
      <c r="E20" s="14"/>
      <c r="F20" s="5"/>
      <c r="G20" s="7"/>
      <c r="H20" s="5"/>
      <c r="I20" s="7"/>
      <c r="N20" s="4"/>
    </row>
    <row r="21" spans="1:14" x14ac:dyDescent="0.25">
      <c r="A21" s="4"/>
      <c r="C21" s="44"/>
      <c r="D21" s="4"/>
      <c r="E21" s="14"/>
      <c r="F21" s="9" t="s">
        <v>105</v>
      </c>
      <c r="G21" s="7"/>
      <c r="H21" s="5"/>
      <c r="I21" s="7"/>
      <c r="N21" s="4"/>
    </row>
    <row r="22" spans="1:14" x14ac:dyDescent="0.25">
      <c r="A22" s="4"/>
      <c r="C22" s="44">
        <v>55211</v>
      </c>
      <c r="D22" s="4">
        <v>525</v>
      </c>
      <c r="E22" s="1" t="s">
        <v>105</v>
      </c>
      <c r="F22" s="5">
        <v>56691</v>
      </c>
      <c r="G22" s="7" t="s">
        <v>71</v>
      </c>
      <c r="H22" s="5"/>
      <c r="I22" s="7"/>
      <c r="N22" s="4"/>
    </row>
    <row r="23" spans="1:14" x14ac:dyDescent="0.25">
      <c r="A23" s="4"/>
      <c r="C23" s="44">
        <v>55217</v>
      </c>
      <c r="D23" s="4">
        <v>525</v>
      </c>
      <c r="E23" s="1" t="s">
        <v>105</v>
      </c>
      <c r="F23" s="5">
        <v>56692</v>
      </c>
      <c r="G23" s="7" t="s">
        <v>140</v>
      </c>
      <c r="H23" s="5"/>
      <c r="I23" s="7"/>
      <c r="N23" s="4"/>
    </row>
    <row r="24" spans="1:14" x14ac:dyDescent="0.25">
      <c r="A24" s="4"/>
      <c r="C24" s="44"/>
      <c r="D24" s="4"/>
      <c r="E24" s="14"/>
      <c r="F24" s="5"/>
      <c r="G24" s="7"/>
      <c r="H24" s="5"/>
      <c r="I24" s="7"/>
      <c r="N24" s="4"/>
    </row>
    <row r="25" spans="1:14" x14ac:dyDescent="0.25">
      <c r="A25" s="4"/>
      <c r="C25" s="44"/>
      <c r="D25" s="4"/>
      <c r="E25" s="14"/>
      <c r="F25" s="9" t="s">
        <v>317</v>
      </c>
      <c r="G25" s="7"/>
      <c r="H25" s="5"/>
      <c r="I25" s="7"/>
      <c r="N25" s="4"/>
    </row>
    <row r="26" spans="1:14" x14ac:dyDescent="0.25">
      <c r="A26" s="4"/>
      <c r="C26" s="44">
        <v>55211</v>
      </c>
      <c r="D26" s="4">
        <v>529</v>
      </c>
      <c r="E26" s="1" t="s">
        <v>67</v>
      </c>
      <c r="F26" s="5">
        <v>56695</v>
      </c>
      <c r="G26" s="7" t="s">
        <v>318</v>
      </c>
      <c r="H26" s="5"/>
      <c r="I26" s="7"/>
      <c r="N26" s="4"/>
    </row>
    <row r="27" spans="1:14" x14ac:dyDescent="0.25">
      <c r="A27" s="4"/>
      <c r="C27" s="44"/>
      <c r="D27" s="4"/>
      <c r="E27" s="14"/>
      <c r="F27" s="5"/>
      <c r="G27" s="7"/>
      <c r="H27" s="5"/>
      <c r="I27" s="7"/>
      <c r="N27" s="4"/>
    </row>
    <row r="28" spans="1:14" x14ac:dyDescent="0.25">
      <c r="A28" s="4"/>
      <c r="C28" s="44"/>
      <c r="D28" s="9"/>
      <c r="E28" s="9"/>
      <c r="F28" s="9" t="s">
        <v>228</v>
      </c>
      <c r="G28" s="9"/>
      <c r="H28" s="5"/>
      <c r="I28" s="7"/>
      <c r="N28" s="4"/>
    </row>
    <row r="29" spans="1:14" x14ac:dyDescent="0.25">
      <c r="A29" s="4"/>
      <c r="B29" s="1" t="s">
        <v>321</v>
      </c>
      <c r="C29" s="44">
        <v>56382</v>
      </c>
      <c r="D29" s="4">
        <v>521</v>
      </c>
      <c r="E29" s="1" t="s">
        <v>233</v>
      </c>
      <c r="F29" s="5">
        <v>5668</v>
      </c>
      <c r="G29" s="7" t="s">
        <v>235</v>
      </c>
      <c r="H29" s="5"/>
      <c r="I29" s="7"/>
      <c r="N29" s="4"/>
    </row>
    <row r="30" spans="1:14" x14ac:dyDescent="0.25">
      <c r="A30" s="4"/>
      <c r="C30" s="44"/>
      <c r="D30" s="4"/>
      <c r="E30" s="14"/>
      <c r="F30" s="5"/>
      <c r="G30" s="7"/>
      <c r="H30" s="5"/>
      <c r="I30" s="7"/>
      <c r="N30" s="4"/>
    </row>
    <row r="31" spans="1:14" x14ac:dyDescent="0.25">
      <c r="A31" s="4"/>
      <c r="C31" s="44"/>
      <c r="D31" s="4"/>
      <c r="E31" s="14"/>
      <c r="F31" s="5"/>
      <c r="G31" s="7"/>
      <c r="H31" s="5"/>
      <c r="I31" s="7"/>
      <c r="N31" s="4"/>
    </row>
    <row r="32" spans="1:14" x14ac:dyDescent="0.25">
      <c r="C32" s="44"/>
      <c r="D32" s="4"/>
      <c r="F32" s="4"/>
      <c r="J32" s="4">
        <v>58</v>
      </c>
      <c r="K32" s="1" t="s">
        <v>55</v>
      </c>
    </row>
    <row r="33" spans="1:11" x14ac:dyDescent="0.25">
      <c r="A33" s="4"/>
      <c r="B33" s="4"/>
      <c r="C33" s="44"/>
      <c r="D33" s="4"/>
      <c r="F33" s="4"/>
      <c r="J33" s="4">
        <v>581</v>
      </c>
      <c r="K33" s="1" t="s">
        <v>56</v>
      </c>
    </row>
    <row r="34" spans="1:11" x14ac:dyDescent="0.25">
      <c r="A34" s="4"/>
      <c r="B34" s="4"/>
      <c r="C34" s="44"/>
      <c r="D34" s="4"/>
      <c r="F34" s="4"/>
      <c r="J34" s="4">
        <v>582</v>
      </c>
      <c r="K34" s="1" t="s">
        <v>57</v>
      </c>
    </row>
    <row r="35" spans="1:11" x14ac:dyDescent="0.25">
      <c r="A35" s="4"/>
      <c r="B35" s="4"/>
      <c r="C35" s="44"/>
      <c r="D35" s="4"/>
      <c r="E35" s="4"/>
      <c r="F35" s="4"/>
      <c r="G35" s="4"/>
      <c r="H35" s="4"/>
      <c r="I35" s="4"/>
      <c r="J35" s="4">
        <v>583</v>
      </c>
      <c r="K35" s="1" t="s">
        <v>58</v>
      </c>
    </row>
    <row r="36" spans="1:11" x14ac:dyDescent="0.25">
      <c r="A36" s="4"/>
      <c r="B36" s="4"/>
      <c r="C36" s="44"/>
      <c r="D36" s="4"/>
      <c r="E36" s="4"/>
      <c r="F36" s="4"/>
      <c r="G36" s="4"/>
      <c r="H36" s="4"/>
      <c r="I36" s="4"/>
      <c r="J36" s="4">
        <v>586</v>
      </c>
      <c r="K36" s="1" t="s">
        <v>129</v>
      </c>
    </row>
    <row r="37" spans="1:11" x14ac:dyDescent="0.25">
      <c r="A37" s="4"/>
      <c r="B37" s="4"/>
      <c r="C37" s="44"/>
      <c r="D37" s="4"/>
      <c r="E37" s="4"/>
      <c r="F37" s="4"/>
      <c r="G37" s="4"/>
      <c r="H37" s="4"/>
      <c r="I37" s="4"/>
      <c r="J37" s="4">
        <v>587</v>
      </c>
      <c r="K37" s="1" t="s">
        <v>301</v>
      </c>
    </row>
    <row r="38" spans="1:11" x14ac:dyDescent="0.25">
      <c r="A38" s="4"/>
      <c r="B38" s="4"/>
      <c r="C38" s="4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</sheetData>
  <sheetProtection selectLockedCells="1" selectUnlockedCells="1"/>
  <mergeCells count="6">
    <mergeCell ref="A6:K6"/>
    <mergeCell ref="A8:B8"/>
    <mergeCell ref="D8:E8"/>
    <mergeCell ref="F8:G8"/>
    <mergeCell ref="H8:I8"/>
    <mergeCell ref="J8:K8"/>
  </mergeCells>
  <pageMargins left="0.19652777777777777" right="0.19652777777777777" top="0.59027777777777768" bottom="0.39374999999999999" header="0.51180555555555551" footer="0.51180555555555551"/>
  <pageSetup paperSize="9" scale="99" firstPageNumber="0" orientation="landscape" r:id="rId1"/>
  <headerFooter alignWithMargins="0">
    <oddHeader>&amp;R&amp;D &amp;T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64F3-B06E-4B57-A6BE-64D830E9A4DA}">
  <sheetPr>
    <tabColor theme="9" tint="0.59999389629810485"/>
  </sheetPr>
  <dimension ref="A2:K36"/>
  <sheetViews>
    <sheetView zoomScaleNormal="100" workbookViewId="0">
      <selection activeCell="I10" sqref="I10:I14"/>
    </sheetView>
  </sheetViews>
  <sheetFormatPr defaultColWidth="9.1796875" defaultRowHeight="11.5" x14ac:dyDescent="0.25"/>
  <cols>
    <col min="1" max="1" width="4.26953125" style="1" customWidth="1"/>
    <col min="2" max="3" width="15.54296875" style="1" customWidth="1"/>
    <col min="4" max="4" width="4.26953125" style="1" customWidth="1"/>
    <col min="5" max="5" width="31.1796875" style="1" customWidth="1"/>
    <col min="6" max="6" width="5.26953125" style="1" customWidth="1"/>
    <col min="7" max="7" width="25.7265625" style="1" customWidth="1"/>
    <col min="8" max="8" width="7" style="1" customWidth="1"/>
    <col min="9" max="9" width="22.453125" style="1" customWidth="1"/>
    <col min="10" max="10" width="5.26953125" style="1" customWidth="1"/>
    <col min="11" max="11" width="25.7265625" style="1" customWidth="1"/>
    <col min="12" max="16384" width="9.1796875" style="1"/>
  </cols>
  <sheetData>
    <row r="2" spans="1:11" ht="15" x14ac:dyDescent="0.3">
      <c r="G2" s="25" t="s">
        <v>0</v>
      </c>
    </row>
    <row r="4" spans="1:11" x14ac:dyDescent="0.25">
      <c r="K4" s="1" t="str">
        <f>'56 VC utförare, CB'!K4</f>
        <v>Ändring 2024-01-19</v>
      </c>
    </row>
    <row r="6" spans="1:11" ht="21" customHeight="1" x14ac:dyDescent="0.3">
      <c r="A6" s="60" t="s">
        <v>255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x14ac:dyDescent="0.25">
      <c r="A9" s="4"/>
      <c r="B9" s="4"/>
      <c r="C9" s="4"/>
      <c r="D9" s="4"/>
      <c r="E9" s="4"/>
      <c r="F9" s="9" t="s">
        <v>175</v>
      </c>
      <c r="G9" s="4"/>
      <c r="H9" s="4"/>
      <c r="I9" s="4"/>
      <c r="J9" s="4"/>
      <c r="K9" s="4"/>
    </row>
    <row r="10" spans="1:11" x14ac:dyDescent="0.25">
      <c r="A10" s="4">
        <v>567</v>
      </c>
      <c r="B10" s="1" t="s">
        <v>254</v>
      </c>
      <c r="C10" s="44">
        <v>5520</v>
      </c>
      <c r="D10" s="4">
        <v>523</v>
      </c>
      <c r="E10" s="14" t="s">
        <v>232</v>
      </c>
      <c r="F10" s="5">
        <v>5671</v>
      </c>
      <c r="G10" s="7" t="s">
        <v>257</v>
      </c>
      <c r="H10" s="5">
        <v>56202</v>
      </c>
      <c r="I10" s="7" t="s">
        <v>74</v>
      </c>
    </row>
    <row r="11" spans="1:11" x14ac:dyDescent="0.25">
      <c r="A11" s="4"/>
      <c r="C11" s="44"/>
      <c r="D11" s="4">
        <v>523</v>
      </c>
      <c r="E11" s="14" t="s">
        <v>232</v>
      </c>
      <c r="F11" s="5">
        <v>5671</v>
      </c>
      <c r="G11" s="7" t="s">
        <v>257</v>
      </c>
      <c r="H11" s="5">
        <v>56225</v>
      </c>
      <c r="I11" s="7" t="s">
        <v>176</v>
      </c>
    </row>
    <row r="12" spans="1:11" x14ac:dyDescent="0.25">
      <c r="A12" s="4"/>
      <c r="C12" s="44"/>
      <c r="D12" s="4">
        <v>523</v>
      </c>
      <c r="E12" s="14" t="s">
        <v>232</v>
      </c>
      <c r="F12" s="5">
        <v>5671</v>
      </c>
      <c r="G12" s="7" t="s">
        <v>257</v>
      </c>
      <c r="H12" s="5">
        <v>56308</v>
      </c>
      <c r="I12" s="7" t="s">
        <v>78</v>
      </c>
    </row>
    <row r="13" spans="1:11" x14ac:dyDescent="0.25">
      <c r="A13" s="4"/>
      <c r="C13" s="44"/>
      <c r="D13" s="4">
        <v>523</v>
      </c>
      <c r="E13" s="14" t="s">
        <v>232</v>
      </c>
      <c r="F13" s="5">
        <v>5671</v>
      </c>
      <c r="G13" s="7" t="s">
        <v>257</v>
      </c>
      <c r="H13" s="5">
        <v>56330</v>
      </c>
      <c r="I13" s="7" t="s">
        <v>163</v>
      </c>
    </row>
    <row r="14" spans="1:11" x14ac:dyDescent="0.25">
      <c r="A14" s="4"/>
      <c r="C14" s="44"/>
      <c r="D14" s="4">
        <v>523</v>
      </c>
      <c r="E14" s="14" t="s">
        <v>232</v>
      </c>
      <c r="F14" s="5">
        <v>5671</v>
      </c>
      <c r="G14" s="7" t="s">
        <v>257</v>
      </c>
      <c r="H14" s="5">
        <v>56435</v>
      </c>
      <c r="I14" s="7" t="s">
        <v>109</v>
      </c>
    </row>
    <row r="15" spans="1:11" x14ac:dyDescent="0.25">
      <c r="A15" s="4"/>
      <c r="C15" s="44"/>
      <c r="D15" s="4"/>
      <c r="F15" s="5"/>
      <c r="G15" s="7"/>
      <c r="H15" s="5"/>
      <c r="I15" s="7"/>
    </row>
    <row r="16" spans="1:11" x14ac:dyDescent="0.25">
      <c r="A16" s="4"/>
      <c r="C16" s="44"/>
      <c r="D16" s="4"/>
      <c r="F16" s="9"/>
      <c r="G16" s="7"/>
      <c r="H16" s="5"/>
      <c r="I16" s="7"/>
    </row>
    <row r="17" spans="1:11" x14ac:dyDescent="0.25">
      <c r="A17" s="4"/>
      <c r="C17" s="44"/>
      <c r="D17" s="4"/>
      <c r="E17" s="14"/>
      <c r="F17" s="4"/>
      <c r="H17" s="5"/>
      <c r="I17" s="7"/>
    </row>
    <row r="18" spans="1:11" x14ac:dyDescent="0.25">
      <c r="A18" s="4"/>
      <c r="C18" s="44"/>
      <c r="D18" s="4"/>
      <c r="F18" s="4"/>
      <c r="H18" s="4"/>
      <c r="J18" s="4">
        <v>58</v>
      </c>
      <c r="K18" s="1" t="s">
        <v>55</v>
      </c>
    </row>
    <row r="19" spans="1:11" x14ac:dyDescent="0.25">
      <c r="A19" s="4"/>
      <c r="C19" s="44"/>
      <c r="D19" s="4"/>
      <c r="F19" s="4"/>
      <c r="H19" s="4"/>
      <c r="J19" s="4">
        <v>581</v>
      </c>
      <c r="K19" s="1" t="s">
        <v>56</v>
      </c>
    </row>
    <row r="20" spans="1:11" x14ac:dyDescent="0.25">
      <c r="A20" s="4"/>
      <c r="C20" s="44"/>
      <c r="D20" s="4"/>
      <c r="F20" s="4"/>
      <c r="H20" s="4"/>
      <c r="J20" s="4">
        <v>582</v>
      </c>
      <c r="K20" s="1" t="s">
        <v>57</v>
      </c>
    </row>
    <row r="21" spans="1:11" x14ac:dyDescent="0.25">
      <c r="A21" s="4"/>
      <c r="D21" s="4"/>
      <c r="F21" s="4"/>
      <c r="H21" s="4"/>
      <c r="J21" s="4">
        <v>583</v>
      </c>
      <c r="K21" s="1" t="s">
        <v>58</v>
      </c>
    </row>
    <row r="22" spans="1:11" x14ac:dyDescent="0.25">
      <c r="A22" s="4"/>
      <c r="D22" s="4"/>
      <c r="F22" s="4"/>
      <c r="H22" s="4"/>
      <c r="J22" s="4">
        <v>586</v>
      </c>
      <c r="K22" s="1" t="s">
        <v>129</v>
      </c>
    </row>
    <row r="23" spans="1:11" x14ac:dyDescent="0.25">
      <c r="A23" s="4"/>
      <c r="D23" s="4"/>
      <c r="F23" s="4"/>
      <c r="H23" s="4"/>
      <c r="J23" s="4">
        <v>587</v>
      </c>
      <c r="K23" s="1" t="s">
        <v>301</v>
      </c>
    </row>
    <row r="24" spans="1:11" x14ac:dyDescent="0.25">
      <c r="A24" s="4"/>
      <c r="D24" s="4"/>
      <c r="F24" s="4"/>
      <c r="H24" s="4"/>
      <c r="J24" s="4"/>
    </row>
    <row r="25" spans="1:11" x14ac:dyDescent="0.25">
      <c r="A25" s="4"/>
      <c r="D25" s="4"/>
      <c r="F25" s="4"/>
      <c r="H25" s="4"/>
    </row>
    <row r="26" spans="1:11" x14ac:dyDescent="0.25">
      <c r="A26" s="4"/>
      <c r="D26" s="4"/>
      <c r="F26" s="9"/>
    </row>
    <row r="27" spans="1:11" x14ac:dyDescent="0.25">
      <c r="A27" s="4"/>
      <c r="D27" s="4"/>
      <c r="F27" s="5"/>
      <c r="G27" s="7"/>
      <c r="H27" s="4"/>
    </row>
    <row r="28" spans="1:11" x14ac:dyDescent="0.25">
      <c r="A28" s="4"/>
      <c r="D28" s="4"/>
      <c r="F28" s="4"/>
    </row>
    <row r="29" spans="1:11" x14ac:dyDescent="0.25">
      <c r="A29" s="4"/>
      <c r="D29" s="4"/>
      <c r="F29" s="4"/>
      <c r="H29" s="4"/>
    </row>
    <row r="30" spans="1:11" x14ac:dyDescent="0.25">
      <c r="A30" s="4"/>
      <c r="D30" s="4"/>
      <c r="F30" s="4"/>
    </row>
    <row r="31" spans="1:11" x14ac:dyDescent="0.25">
      <c r="A31" s="4"/>
      <c r="D31" s="4"/>
      <c r="F31" s="4"/>
    </row>
    <row r="32" spans="1:11" x14ac:dyDescent="0.25">
      <c r="A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/>
      <c r="B35" s="4"/>
      <c r="C35" s="4"/>
      <c r="D35" s="15"/>
      <c r="E35" s="15"/>
      <c r="F35" s="15"/>
      <c r="G35" s="15"/>
      <c r="H35" s="15"/>
      <c r="I35" s="15"/>
      <c r="J35" s="15"/>
      <c r="K35" s="15"/>
    </row>
    <row r="36" spans="1:11" x14ac:dyDescent="0.25">
      <c r="A36" s="15"/>
      <c r="B36" s="15"/>
      <c r="C36" s="15"/>
    </row>
  </sheetData>
  <sheetProtection selectLockedCells="1" selectUnlockedCells="1"/>
  <mergeCells count="6">
    <mergeCell ref="A6:K6"/>
    <mergeCell ref="A8:B8"/>
    <mergeCell ref="D8:E8"/>
    <mergeCell ref="F8:G8"/>
    <mergeCell ref="H8:I8"/>
    <mergeCell ref="J8:K8"/>
  </mergeCells>
  <pageMargins left="0.19652777777777777" right="0.19652777777777777" top="0.59027777777777768" bottom="0.39374999999999999" header="0.51180555555555551" footer="0.51180555555555551"/>
  <pageSetup paperSize="9" firstPageNumber="0" orientation="landscape" r:id="rId1"/>
  <headerFooter alignWithMargins="0">
    <oddHeader>&amp;R&amp;D &amp;T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2:N43"/>
  <sheetViews>
    <sheetView zoomScaleNormal="100" workbookViewId="0">
      <selection activeCell="E15" sqref="E15"/>
    </sheetView>
  </sheetViews>
  <sheetFormatPr defaultColWidth="9.1796875" defaultRowHeight="11.5" x14ac:dyDescent="0.25"/>
  <cols>
    <col min="1" max="1" width="4.54296875" style="1" customWidth="1"/>
    <col min="2" max="3" width="21.453125" style="1" customWidth="1"/>
    <col min="4" max="4" width="5.54296875" style="1" customWidth="1"/>
    <col min="5" max="5" width="31.1796875" style="1" customWidth="1"/>
    <col min="6" max="6" width="6.7265625" style="1" customWidth="1"/>
    <col min="7" max="7" width="32.54296875" style="1" customWidth="1"/>
    <col min="8" max="8" width="5.26953125" style="1" customWidth="1"/>
    <col min="9" max="9" width="23.7265625" style="1" customWidth="1"/>
    <col min="10" max="10" width="6.7265625" style="1" customWidth="1"/>
    <col min="11" max="11" width="21.54296875" style="1" customWidth="1"/>
    <col min="12" max="16384" width="9.1796875" style="1"/>
  </cols>
  <sheetData>
    <row r="2" spans="1:14" ht="15" x14ac:dyDescent="0.3">
      <c r="G2" s="25" t="s">
        <v>0</v>
      </c>
    </row>
    <row r="3" spans="1:14" x14ac:dyDescent="0.25">
      <c r="K3" s="1" t="str">
        <f>'50 Förvaltningsledn, UV '!K4</f>
        <v>Ändring 2024-01-19</v>
      </c>
    </row>
    <row r="5" spans="1:14" ht="21" customHeight="1" x14ac:dyDescent="0.35">
      <c r="A5" s="60" t="s">
        <v>192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7" spans="1:14" s="3" customFormat="1" x14ac:dyDescent="0.25">
      <c r="A7" s="61" t="s">
        <v>2</v>
      </c>
      <c r="B7" s="61"/>
      <c r="C7" s="42" t="s">
        <v>236</v>
      </c>
      <c r="D7" s="61" t="s">
        <v>3</v>
      </c>
      <c r="E7" s="61"/>
      <c r="F7" s="61" t="s">
        <v>4</v>
      </c>
      <c r="G7" s="61"/>
      <c r="H7" s="61" t="s">
        <v>5</v>
      </c>
      <c r="I7" s="61"/>
      <c r="J7" s="61" t="s">
        <v>6</v>
      </c>
      <c r="K7" s="61"/>
    </row>
    <row r="8" spans="1:14" x14ac:dyDescent="0.25">
      <c r="A8" s="4"/>
      <c r="B8" s="4"/>
      <c r="C8" s="4"/>
      <c r="D8" s="4"/>
      <c r="E8" s="4"/>
      <c r="F8" s="4"/>
      <c r="G8" s="4"/>
      <c r="H8" s="4"/>
      <c r="I8" s="4"/>
    </row>
    <row r="9" spans="1:14" x14ac:dyDescent="0.25">
      <c r="A9" s="16">
        <v>582</v>
      </c>
      <c r="B9" s="26" t="s">
        <v>193</v>
      </c>
      <c r="C9" s="26"/>
      <c r="D9" s="16"/>
      <c r="E9" s="17"/>
      <c r="F9" s="16"/>
      <c r="G9" s="14"/>
      <c r="H9" s="4"/>
      <c r="M9" s="4"/>
      <c r="N9" s="4"/>
    </row>
    <row r="10" spans="1:14" ht="13.5" x14ac:dyDescent="0.25">
      <c r="A10" s="16"/>
      <c r="B10" s="26"/>
      <c r="C10" s="26"/>
      <c r="D10" s="16"/>
      <c r="E10" s="59" t="s">
        <v>373</v>
      </c>
      <c r="F10" s="16"/>
      <c r="G10" s="14"/>
      <c r="H10" s="4"/>
      <c r="M10" s="4"/>
      <c r="N10" s="4"/>
    </row>
    <row r="11" spans="1:14" x14ac:dyDescent="0.25">
      <c r="A11" s="4"/>
      <c r="C11" s="44"/>
      <c r="D11" s="4"/>
      <c r="E11" s="17"/>
      <c r="F11" s="4"/>
      <c r="M11" s="4"/>
      <c r="N11" s="4"/>
    </row>
    <row r="12" spans="1:14" x14ac:dyDescent="0.25">
      <c r="A12" s="4"/>
      <c r="D12" s="4"/>
      <c r="F12" s="4"/>
      <c r="M12" s="4"/>
      <c r="N12" s="4"/>
    </row>
    <row r="13" spans="1:14" x14ac:dyDescent="0.25">
      <c r="A13" s="4"/>
      <c r="D13" s="4"/>
      <c r="E13" s="4"/>
      <c r="F13" s="4"/>
      <c r="M13" s="4"/>
      <c r="N13" s="4"/>
    </row>
    <row r="14" spans="1:14" x14ac:dyDescent="0.25">
      <c r="A14" s="4"/>
      <c r="D14" s="4"/>
      <c r="F14" s="5"/>
      <c r="G14" s="7"/>
      <c r="I14" s="23"/>
      <c r="M14" s="4"/>
      <c r="N14" s="4"/>
    </row>
    <row r="15" spans="1:14" x14ac:dyDescent="0.25">
      <c r="A15" s="4"/>
      <c r="D15" s="4"/>
      <c r="F15" s="4"/>
      <c r="H15" s="4"/>
      <c r="J15" s="4"/>
      <c r="M15" s="4"/>
      <c r="N15" s="4"/>
    </row>
    <row r="16" spans="1:14" x14ac:dyDescent="0.25">
      <c r="A16" s="4"/>
      <c r="D16" s="4"/>
      <c r="F16" s="4"/>
      <c r="H16" s="4"/>
      <c r="I16" s="23"/>
      <c r="J16" s="4"/>
      <c r="M16" s="4"/>
      <c r="N16" s="4"/>
    </row>
    <row r="17" spans="1:14" x14ac:dyDescent="0.25">
      <c r="A17" s="4"/>
      <c r="D17" s="4"/>
      <c r="F17" s="4"/>
      <c r="H17" s="4"/>
      <c r="I17" s="23"/>
      <c r="J17" s="4"/>
      <c r="M17" s="4"/>
      <c r="N17" s="4"/>
    </row>
    <row r="18" spans="1:14" x14ac:dyDescent="0.25">
      <c r="A18" s="4"/>
      <c r="D18" s="4"/>
      <c r="F18" s="4"/>
      <c r="J18" s="4"/>
      <c r="M18" s="4"/>
      <c r="N18" s="4"/>
    </row>
    <row r="19" spans="1:14" x14ac:dyDescent="0.25">
      <c r="A19" s="4"/>
      <c r="D19" s="4"/>
      <c r="F19" s="4"/>
      <c r="J19" s="4"/>
      <c r="M19" s="4"/>
      <c r="N19" s="4"/>
    </row>
    <row r="20" spans="1:14" x14ac:dyDescent="0.25">
      <c r="A20" s="4"/>
      <c r="D20" s="4"/>
      <c r="F20" s="4"/>
      <c r="H20" s="4"/>
      <c r="I20" s="4"/>
      <c r="J20" s="4"/>
      <c r="M20" s="4"/>
      <c r="N20" s="4"/>
    </row>
    <row r="21" spans="1:14" x14ac:dyDescent="0.25">
      <c r="A21" s="4"/>
      <c r="D21" s="4"/>
      <c r="F21" s="5"/>
      <c r="G21" s="7"/>
      <c r="H21" s="4"/>
      <c r="I21" s="4"/>
      <c r="J21" s="4"/>
      <c r="K21" s="4"/>
      <c r="M21" s="4"/>
      <c r="N21" s="4"/>
    </row>
    <row r="22" spans="1:14" x14ac:dyDescent="0.25">
      <c r="A22" s="4"/>
      <c r="D22" s="16"/>
      <c r="E22" s="17"/>
      <c r="F22" s="16"/>
      <c r="G22" s="14"/>
      <c r="M22" s="4"/>
      <c r="N22" s="4"/>
    </row>
    <row r="23" spans="1:14" x14ac:dyDescent="0.25">
      <c r="A23" s="4"/>
      <c r="D23" s="4"/>
      <c r="F23" s="4"/>
      <c r="J23" s="4"/>
    </row>
    <row r="24" spans="1:14" x14ac:dyDescent="0.25">
      <c r="A24" s="4"/>
      <c r="D24" s="4"/>
      <c r="F24" s="4"/>
    </row>
    <row r="25" spans="1:14" ht="13.5" customHeight="1" x14ac:dyDescent="0.25">
      <c r="A25" s="4"/>
      <c r="D25" s="4"/>
      <c r="E25" s="4"/>
      <c r="F25" s="5"/>
      <c r="G25" s="5"/>
    </row>
    <row r="26" spans="1:14" x14ac:dyDescent="0.25">
      <c r="A26" s="4"/>
    </row>
    <row r="27" spans="1:14" x14ac:dyDescent="0.25">
      <c r="A27" s="4"/>
    </row>
    <row r="28" spans="1:14" x14ac:dyDescent="0.25">
      <c r="A28" s="4"/>
    </row>
    <row r="29" spans="1:14" x14ac:dyDescent="0.25">
      <c r="A29" s="4"/>
      <c r="D29" s="4"/>
      <c r="E29" s="4"/>
      <c r="F29" s="4"/>
      <c r="G29" s="4"/>
    </row>
    <row r="30" spans="1:14" x14ac:dyDescent="0.25">
      <c r="A30" s="4"/>
      <c r="D30" s="4"/>
      <c r="E30" s="4"/>
      <c r="F30" s="4"/>
      <c r="G30" s="4"/>
    </row>
    <row r="31" spans="1:14" x14ac:dyDescent="0.25">
      <c r="A31" s="4"/>
      <c r="D31" s="4"/>
      <c r="E31" s="4"/>
      <c r="F31" s="4"/>
      <c r="G31" s="4"/>
    </row>
    <row r="32" spans="1:14" x14ac:dyDescent="0.25">
      <c r="A32" s="4"/>
      <c r="D32" s="4"/>
      <c r="E32" s="4"/>
      <c r="F32" s="4"/>
      <c r="G32" s="4"/>
      <c r="H32" s="4"/>
      <c r="I32" s="4"/>
    </row>
    <row r="33" spans="1:1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 selectLockedCells="1" selectUnlockedCells="1"/>
  <mergeCells count="6">
    <mergeCell ref="A5:K5"/>
    <mergeCell ref="A7:B7"/>
    <mergeCell ref="D7:E7"/>
    <mergeCell ref="F7:G7"/>
    <mergeCell ref="H7:I7"/>
    <mergeCell ref="J7:K7"/>
  </mergeCells>
  <pageMargins left="0.19652777777777777" right="0.19652777777777777" top="0.59027777777777768" bottom="0.3937499999999999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B0D14-4C43-43C9-A531-1FA399CF8F10}">
  <sheetPr>
    <tabColor theme="5" tint="-0.249977111117893"/>
  </sheetPr>
  <dimension ref="A2:N47"/>
  <sheetViews>
    <sheetView zoomScale="115" zoomScaleNormal="115" workbookViewId="0">
      <selection activeCell="H28" sqref="H28:I33"/>
    </sheetView>
  </sheetViews>
  <sheetFormatPr defaultColWidth="9.1796875" defaultRowHeight="11.5" x14ac:dyDescent="0.25"/>
  <cols>
    <col min="1" max="1" width="4.54296875" style="1" customWidth="1"/>
    <col min="2" max="3" width="15.54296875" style="1" customWidth="1"/>
    <col min="4" max="4" width="5.54296875" style="1" customWidth="1"/>
    <col min="5" max="5" width="29.453125" style="1" customWidth="1"/>
    <col min="6" max="6" width="6.7265625" style="1" customWidth="1"/>
    <col min="7" max="7" width="30.26953125" style="1" customWidth="1"/>
    <col min="8" max="8" width="5.26953125" style="1" customWidth="1"/>
    <col min="9" max="9" width="23.7265625" style="1" customWidth="1"/>
    <col min="10" max="10" width="6.54296875" style="1" customWidth="1"/>
    <col min="11" max="11" width="21.54296875" style="1" customWidth="1"/>
    <col min="12" max="16384" width="9.1796875" style="1"/>
  </cols>
  <sheetData>
    <row r="2" spans="1:14" ht="15" x14ac:dyDescent="0.3">
      <c r="G2" s="25" t="s">
        <v>0</v>
      </c>
      <c r="I2" s="4">
        <v>2021</v>
      </c>
    </row>
    <row r="3" spans="1:14" x14ac:dyDescent="0.25">
      <c r="K3" s="1" t="str">
        <f>'50 Förvaltningsledn, UV '!K4</f>
        <v>Ändring 2024-01-19</v>
      </c>
    </row>
    <row r="5" spans="1:14" ht="21" customHeight="1" x14ac:dyDescent="0.35">
      <c r="A5" s="60" t="s">
        <v>195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7" spans="1:14" s="3" customFormat="1" x14ac:dyDescent="0.25">
      <c r="A7" s="61" t="s">
        <v>2</v>
      </c>
      <c r="B7" s="61"/>
      <c r="C7" s="42" t="s">
        <v>236</v>
      </c>
      <c r="D7" s="61" t="s">
        <v>3</v>
      </c>
      <c r="E7" s="61"/>
      <c r="F7" s="61" t="s">
        <v>4</v>
      </c>
      <c r="G7" s="61"/>
      <c r="H7" s="61" t="s">
        <v>5</v>
      </c>
      <c r="I7" s="61"/>
      <c r="J7" s="61" t="s">
        <v>6</v>
      </c>
      <c r="K7" s="61"/>
    </row>
    <row r="8" spans="1:14" x14ac:dyDescent="0.25">
      <c r="A8" s="4"/>
      <c r="B8" s="4"/>
      <c r="C8" s="4"/>
      <c r="D8" s="4"/>
      <c r="E8" s="4"/>
      <c r="F8" s="4"/>
      <c r="G8" s="4"/>
      <c r="H8" s="4"/>
      <c r="I8" s="4"/>
    </row>
    <row r="9" spans="1:14" x14ac:dyDescent="0.25">
      <c r="A9" s="16">
        <v>583</v>
      </c>
      <c r="B9" s="26" t="s">
        <v>276</v>
      </c>
      <c r="C9" s="26"/>
      <c r="D9" s="4">
        <v>514</v>
      </c>
      <c r="E9" s="1" t="s">
        <v>25</v>
      </c>
      <c r="F9" s="4">
        <v>5832</v>
      </c>
      <c r="G9" s="4" t="s">
        <v>143</v>
      </c>
      <c r="H9" s="4"/>
      <c r="J9" s="4"/>
      <c r="M9" s="4"/>
      <c r="N9" s="4"/>
    </row>
    <row r="10" spans="1:14" x14ac:dyDescent="0.25">
      <c r="A10" s="16"/>
      <c r="B10" s="26"/>
      <c r="C10" s="26"/>
      <c r="D10" s="4"/>
      <c r="F10" s="4"/>
      <c r="G10" s="4"/>
      <c r="H10" s="4"/>
      <c r="J10" s="4"/>
      <c r="M10" s="4"/>
      <c r="N10" s="4"/>
    </row>
    <row r="11" spans="1:14" x14ac:dyDescent="0.25">
      <c r="A11" s="16"/>
      <c r="B11" s="26"/>
      <c r="C11" s="45">
        <v>5831</v>
      </c>
      <c r="D11" s="4">
        <v>514</v>
      </c>
      <c r="E11" s="17" t="s">
        <v>25</v>
      </c>
      <c r="F11" s="4">
        <v>5833</v>
      </c>
      <c r="G11" s="4" t="s">
        <v>62</v>
      </c>
      <c r="M11" s="4"/>
      <c r="N11" s="4"/>
    </row>
    <row r="12" spans="1:14" x14ac:dyDescent="0.25">
      <c r="A12" s="16"/>
      <c r="B12" s="26"/>
      <c r="C12" s="26"/>
      <c r="D12" s="4"/>
      <c r="E12" s="17"/>
      <c r="F12" s="4"/>
      <c r="G12" s="4"/>
      <c r="M12" s="4"/>
      <c r="N12" s="4"/>
    </row>
    <row r="13" spans="1:14" x14ac:dyDescent="0.25">
      <c r="A13" s="4"/>
      <c r="D13" s="4">
        <v>511</v>
      </c>
      <c r="E13" s="4" t="s">
        <v>52</v>
      </c>
      <c r="F13" s="4">
        <v>5834</v>
      </c>
      <c r="G13" s="4" t="s">
        <v>161</v>
      </c>
      <c r="M13" s="4"/>
      <c r="N13" s="4"/>
    </row>
    <row r="14" spans="1:14" x14ac:dyDescent="0.25">
      <c r="A14" s="4"/>
      <c r="D14" s="4"/>
      <c r="E14" s="4"/>
      <c r="F14" s="4"/>
      <c r="G14" s="4"/>
      <c r="M14" s="4"/>
      <c r="N14" s="4"/>
    </row>
    <row r="15" spans="1:14" x14ac:dyDescent="0.25">
      <c r="A15" s="4"/>
      <c r="D15" s="4">
        <v>515</v>
      </c>
      <c r="E15" s="1" t="s">
        <v>60</v>
      </c>
      <c r="F15" s="4">
        <v>5835</v>
      </c>
      <c r="G15" s="4" t="s">
        <v>162</v>
      </c>
      <c r="M15" s="4"/>
      <c r="N15" s="4"/>
    </row>
    <row r="16" spans="1:14" x14ac:dyDescent="0.25">
      <c r="A16" s="4"/>
      <c r="D16" s="4"/>
      <c r="F16" s="4"/>
      <c r="G16" s="4"/>
      <c r="M16" s="4"/>
      <c r="N16" s="4"/>
    </row>
    <row r="17" spans="1:14" x14ac:dyDescent="0.25">
      <c r="A17" s="4"/>
      <c r="C17" s="44">
        <v>502</v>
      </c>
      <c r="D17" s="4">
        <v>514</v>
      </c>
      <c r="E17" s="17" t="s">
        <v>25</v>
      </c>
      <c r="F17" s="4">
        <v>5836</v>
      </c>
      <c r="G17" s="4" t="s">
        <v>63</v>
      </c>
      <c r="M17" s="4"/>
      <c r="N17" s="4"/>
    </row>
    <row r="18" spans="1:14" x14ac:dyDescent="0.25">
      <c r="A18" s="4"/>
      <c r="D18" s="4"/>
      <c r="E18" s="17"/>
      <c r="F18" s="4"/>
      <c r="G18" s="4"/>
      <c r="M18" s="4"/>
      <c r="N18" s="4"/>
    </row>
    <row r="19" spans="1:14" x14ac:dyDescent="0.25">
      <c r="A19" s="4"/>
      <c r="D19" s="4">
        <v>514</v>
      </c>
      <c r="E19" s="17" t="s">
        <v>25</v>
      </c>
      <c r="F19" s="4">
        <v>5837</v>
      </c>
      <c r="G19" s="4" t="s">
        <v>64</v>
      </c>
      <c r="M19" s="4"/>
      <c r="N19" s="4"/>
    </row>
    <row r="20" spans="1:14" x14ac:dyDescent="0.25">
      <c r="A20" s="4"/>
      <c r="D20" s="4"/>
      <c r="E20" s="17"/>
      <c r="F20" s="4"/>
      <c r="G20" s="4"/>
      <c r="M20" s="4"/>
      <c r="N20" s="4"/>
    </row>
    <row r="21" spans="1:14" x14ac:dyDescent="0.25">
      <c r="A21" s="4"/>
      <c r="D21" s="4">
        <v>520</v>
      </c>
      <c r="E21" s="17" t="s">
        <v>240</v>
      </c>
      <c r="F21" s="4">
        <v>5838</v>
      </c>
      <c r="G21" s="4" t="s">
        <v>239</v>
      </c>
      <c r="M21" s="4"/>
      <c r="N21" s="4"/>
    </row>
    <row r="22" spans="1:14" x14ac:dyDescent="0.25">
      <c r="A22" s="4"/>
      <c r="D22" s="4"/>
      <c r="E22" s="17"/>
      <c r="F22" s="4"/>
      <c r="G22" s="4"/>
      <c r="M22" s="4"/>
      <c r="N22" s="4"/>
    </row>
    <row r="23" spans="1:14" x14ac:dyDescent="0.25">
      <c r="A23" s="4"/>
      <c r="D23" s="16">
        <v>514</v>
      </c>
      <c r="E23" s="17" t="s">
        <v>25</v>
      </c>
      <c r="F23" s="4">
        <v>58311</v>
      </c>
      <c r="G23" s="4" t="s">
        <v>196</v>
      </c>
      <c r="M23" s="4"/>
      <c r="N23" s="4"/>
    </row>
    <row r="24" spans="1:14" x14ac:dyDescent="0.25">
      <c r="A24" s="4"/>
      <c r="D24" s="16"/>
      <c r="E24" s="17"/>
      <c r="F24" s="4"/>
      <c r="G24" s="4"/>
      <c r="M24" s="4"/>
      <c r="N24" s="4"/>
    </row>
    <row r="25" spans="1:14" x14ac:dyDescent="0.25">
      <c r="A25" s="4"/>
      <c r="D25" s="4">
        <v>510</v>
      </c>
      <c r="E25" s="1" t="s">
        <v>54</v>
      </c>
      <c r="F25" s="4">
        <v>58312</v>
      </c>
      <c r="G25" s="4" t="s">
        <v>65</v>
      </c>
      <c r="M25" s="4"/>
      <c r="N25" s="4"/>
    </row>
    <row r="26" spans="1:14" x14ac:dyDescent="0.25">
      <c r="A26" s="4"/>
      <c r="F26" s="4"/>
      <c r="G26" s="4"/>
      <c r="M26" s="4"/>
      <c r="N26" s="4"/>
    </row>
    <row r="27" spans="1:14" x14ac:dyDescent="0.25">
      <c r="A27" s="4"/>
      <c r="D27" s="4"/>
      <c r="F27" s="9"/>
      <c r="M27" s="4"/>
      <c r="N27" s="4"/>
    </row>
    <row r="28" spans="1:14" x14ac:dyDescent="0.25">
      <c r="A28" s="4"/>
      <c r="C28" s="44"/>
      <c r="D28" s="4"/>
      <c r="F28" s="4"/>
    </row>
    <row r="29" spans="1:14" x14ac:dyDescent="0.25">
      <c r="A29" s="4"/>
    </row>
    <row r="30" spans="1:14" x14ac:dyDescent="0.25">
      <c r="A30" s="4"/>
      <c r="H30" s="4"/>
      <c r="J30" s="4">
        <v>58</v>
      </c>
      <c r="K30" s="1" t="s">
        <v>55</v>
      </c>
    </row>
    <row r="31" spans="1:14" x14ac:dyDescent="0.25">
      <c r="A31" s="4"/>
      <c r="H31" s="4"/>
      <c r="I31" s="23"/>
      <c r="J31" s="4">
        <v>581</v>
      </c>
      <c r="K31" s="1" t="s">
        <v>56</v>
      </c>
    </row>
    <row r="32" spans="1:14" x14ac:dyDescent="0.25">
      <c r="A32" s="4"/>
      <c r="H32" s="4"/>
      <c r="I32" s="23"/>
      <c r="J32" s="4">
        <v>582</v>
      </c>
      <c r="K32" s="1" t="s">
        <v>57</v>
      </c>
    </row>
    <row r="33" spans="1:11" x14ac:dyDescent="0.25">
      <c r="A33" s="4"/>
      <c r="D33" s="4"/>
      <c r="E33" s="4"/>
      <c r="F33" s="4"/>
      <c r="G33" s="4"/>
      <c r="J33" s="4">
        <v>585</v>
      </c>
      <c r="K33" s="1" t="s">
        <v>53</v>
      </c>
    </row>
    <row r="34" spans="1:11" x14ac:dyDescent="0.25">
      <c r="A34" s="4"/>
      <c r="D34" s="4"/>
      <c r="E34" s="4"/>
      <c r="F34" s="4"/>
      <c r="G34" s="4"/>
      <c r="J34" s="4">
        <v>587</v>
      </c>
      <c r="K34" s="1" t="s">
        <v>301</v>
      </c>
    </row>
    <row r="35" spans="1:11" x14ac:dyDescent="0.25">
      <c r="A35" s="4"/>
      <c r="D35" s="4"/>
      <c r="E35" s="4"/>
      <c r="F35" s="4"/>
      <c r="G35" s="4"/>
      <c r="H35" s="4"/>
      <c r="I35" s="4"/>
      <c r="J35" s="4">
        <v>11204</v>
      </c>
      <c r="K35" s="1" t="s">
        <v>177</v>
      </c>
    </row>
    <row r="36" spans="1:11" x14ac:dyDescent="0.25">
      <c r="A36" s="4"/>
      <c r="D36" s="4"/>
      <c r="E36" s="4"/>
      <c r="F36" s="4"/>
      <c r="G36" s="4"/>
      <c r="H36" s="4"/>
      <c r="I36" s="4"/>
      <c r="J36" s="4">
        <v>11205</v>
      </c>
      <c r="K36" s="4" t="s">
        <v>275</v>
      </c>
    </row>
    <row r="37" spans="1:11" x14ac:dyDescent="0.25">
      <c r="A37" s="4"/>
      <c r="B37" s="4"/>
      <c r="C37" s="4"/>
      <c r="D37" s="4"/>
      <c r="E37" s="4"/>
      <c r="F37" s="4"/>
      <c r="G37" s="4"/>
      <c r="J37" s="4"/>
    </row>
    <row r="38" spans="1:11" x14ac:dyDescent="0.25">
      <c r="A38" s="4"/>
      <c r="B38" s="4"/>
      <c r="C38" s="4"/>
      <c r="D38" s="4"/>
      <c r="E38" s="4"/>
      <c r="F38" s="4"/>
      <c r="G38" s="4"/>
      <c r="I38" s="23"/>
      <c r="J38" s="4"/>
    </row>
    <row r="39" spans="1:11" x14ac:dyDescent="0.25">
      <c r="A39" s="4"/>
      <c r="B39" s="4"/>
      <c r="C39" s="4"/>
      <c r="D39" s="4"/>
      <c r="E39" s="4"/>
      <c r="F39" s="4"/>
      <c r="G39" s="4"/>
      <c r="I39" s="23"/>
      <c r="J39" s="4"/>
    </row>
    <row r="40" spans="1:11" x14ac:dyDescent="0.25">
      <c r="A40" s="4"/>
      <c r="B40" s="4"/>
      <c r="C40" s="4"/>
      <c r="D40" s="4"/>
      <c r="E40" s="4"/>
      <c r="F40" s="4"/>
      <c r="G40" s="4"/>
      <c r="I40" s="23"/>
      <c r="J40" s="4"/>
    </row>
    <row r="41" spans="1:11" x14ac:dyDescent="0.25">
      <c r="A41" s="4"/>
      <c r="B41" s="4"/>
      <c r="C41" s="4"/>
      <c r="D41" s="4"/>
      <c r="E41" s="4"/>
      <c r="F41" s="4"/>
      <c r="G41" s="4"/>
      <c r="I41" s="23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J42" s="4"/>
    </row>
    <row r="43" spans="1:1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</sheetData>
  <mergeCells count="6">
    <mergeCell ref="A5:K5"/>
    <mergeCell ref="A7:B7"/>
    <mergeCell ref="D7:E7"/>
    <mergeCell ref="F7:G7"/>
    <mergeCell ref="H7:I7"/>
    <mergeCell ref="J7:K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846A-5CA6-4B5F-8AD6-199A29C88E30}">
  <sheetPr>
    <tabColor theme="7" tint="0.59999389629810485"/>
  </sheetPr>
  <dimension ref="A1:L36"/>
  <sheetViews>
    <sheetView topLeftCell="A2" zoomScaleNormal="100" workbookViewId="0">
      <pane ySplit="7" topLeftCell="A18" activePane="bottomLeft" state="frozen"/>
      <selection activeCell="A2" sqref="A2"/>
      <selection pane="bottomLeft" activeCell="O20" sqref="O20"/>
    </sheetView>
  </sheetViews>
  <sheetFormatPr defaultColWidth="9.1796875" defaultRowHeight="11.5" x14ac:dyDescent="0.25"/>
  <cols>
    <col min="1" max="1" width="26.1796875" style="1" customWidth="1"/>
    <col min="2" max="2" width="6.1796875" style="22" customWidth="1"/>
    <col min="3" max="3" width="4.1796875" style="1" customWidth="1"/>
    <col min="4" max="4" width="17" style="1" customWidth="1"/>
    <col min="5" max="5" width="6.1796875" style="1" customWidth="1"/>
    <col min="6" max="6" width="33.453125" style="1" customWidth="1"/>
    <col min="7" max="7" width="7.1796875" style="1" customWidth="1"/>
    <col min="8" max="8" width="17" style="1" customWidth="1"/>
    <col min="9" max="9" width="5.81640625" style="1" customWidth="1"/>
    <col min="10" max="10" width="1.54296875" style="1" customWidth="1"/>
    <col min="11" max="11" width="10.453125" style="1" customWidth="1"/>
    <col min="12" max="12" width="60.26953125" style="1" customWidth="1"/>
    <col min="13" max="16384" width="9.1796875" style="1"/>
  </cols>
  <sheetData>
    <row r="1" spans="1:12" x14ac:dyDescent="0.25">
      <c r="L1" s="2"/>
    </row>
    <row r="2" spans="1:12" ht="15" x14ac:dyDescent="0.3">
      <c r="H2" s="25" t="s">
        <v>0</v>
      </c>
    </row>
    <row r="4" spans="1:12" x14ac:dyDescent="0.25">
      <c r="L4" s="1" t="str">
        <f>'50 Förvaltningsledn, UV '!K4</f>
        <v>Ändring 2024-01-19</v>
      </c>
    </row>
    <row r="6" spans="1:12" ht="21" customHeight="1" x14ac:dyDescent="0.3">
      <c r="C6" s="60" t="s">
        <v>351</v>
      </c>
      <c r="D6" s="60"/>
      <c r="E6" s="60"/>
      <c r="F6" s="60"/>
      <c r="G6" s="60"/>
      <c r="H6" s="60"/>
      <c r="I6" s="60"/>
      <c r="J6" s="60"/>
      <c r="K6" s="60"/>
      <c r="L6" s="60"/>
    </row>
    <row r="8" spans="1:12" s="3" customFormat="1" ht="14" x14ac:dyDescent="0.3">
      <c r="A8" s="34" t="s">
        <v>237</v>
      </c>
      <c r="B8" s="46" t="s">
        <v>236</v>
      </c>
      <c r="C8" s="61" t="s">
        <v>2</v>
      </c>
      <c r="D8" s="61"/>
      <c r="E8" s="61" t="s">
        <v>3</v>
      </c>
      <c r="F8" s="61"/>
      <c r="G8" s="61" t="s">
        <v>4</v>
      </c>
      <c r="H8" s="61"/>
      <c r="I8" s="61" t="s">
        <v>5</v>
      </c>
      <c r="J8" s="61"/>
      <c r="K8" s="62" t="s">
        <v>306</v>
      </c>
      <c r="L8" s="62"/>
    </row>
    <row r="9" spans="1:12" ht="13.5" x14ac:dyDescent="0.25">
      <c r="A9" s="35"/>
      <c r="B9" s="47"/>
      <c r="C9" s="36"/>
      <c r="D9" s="36"/>
      <c r="E9" s="36"/>
      <c r="F9" s="35"/>
      <c r="G9" s="38"/>
      <c r="H9" s="38"/>
      <c r="I9" s="37"/>
      <c r="J9" s="35"/>
      <c r="K9" s="50"/>
      <c r="L9" s="51"/>
    </row>
    <row r="10" spans="1:12" ht="13.5" x14ac:dyDescent="0.25">
      <c r="A10" s="30" t="s">
        <v>322</v>
      </c>
      <c r="B10" s="48">
        <v>5903</v>
      </c>
      <c r="C10" s="31">
        <v>506</v>
      </c>
      <c r="D10" s="31" t="s">
        <v>323</v>
      </c>
      <c r="E10" s="33">
        <v>590</v>
      </c>
      <c r="F10" s="31" t="s">
        <v>15</v>
      </c>
      <c r="G10" s="31">
        <v>5061</v>
      </c>
      <c r="H10" s="32" t="s">
        <v>272</v>
      </c>
      <c r="I10" s="31"/>
      <c r="J10" s="32"/>
      <c r="K10" s="54">
        <v>55041</v>
      </c>
      <c r="L10" s="55" t="s">
        <v>322</v>
      </c>
    </row>
    <row r="11" spans="1:12" ht="13.5" x14ac:dyDescent="0.25">
      <c r="A11" s="35"/>
      <c r="B11" s="47"/>
      <c r="C11" s="36"/>
      <c r="D11" s="36"/>
      <c r="E11" s="36"/>
      <c r="F11" s="35"/>
      <c r="G11" s="38"/>
      <c r="H11" s="38"/>
      <c r="I11" s="37"/>
      <c r="J11" s="35"/>
      <c r="K11" s="50"/>
      <c r="L11" s="51"/>
    </row>
    <row r="12" spans="1:12" ht="13.5" x14ac:dyDescent="0.25">
      <c r="A12" s="39" t="s">
        <v>295</v>
      </c>
      <c r="B12" s="48">
        <v>5903</v>
      </c>
      <c r="C12" s="31">
        <v>506</v>
      </c>
      <c r="D12" s="31" t="s">
        <v>323</v>
      </c>
      <c r="E12" s="33">
        <v>610</v>
      </c>
      <c r="F12" s="31" t="s">
        <v>24</v>
      </c>
      <c r="G12" s="31">
        <v>5061</v>
      </c>
      <c r="H12" s="32" t="s">
        <v>272</v>
      </c>
      <c r="I12" s="31"/>
      <c r="J12" s="40"/>
      <c r="K12" s="52">
        <v>55047</v>
      </c>
      <c r="L12" s="53" t="s">
        <v>295</v>
      </c>
    </row>
    <row r="13" spans="1:12" ht="13.5" x14ac:dyDescent="0.25">
      <c r="A13" s="35"/>
      <c r="B13" s="47"/>
      <c r="C13" s="36"/>
      <c r="D13" s="36"/>
      <c r="E13" s="36"/>
      <c r="F13" s="35"/>
      <c r="G13" s="38"/>
      <c r="H13" s="38"/>
      <c r="I13" s="37"/>
      <c r="J13" s="35"/>
      <c r="K13" s="50"/>
      <c r="L13" s="51"/>
    </row>
    <row r="14" spans="1:12" ht="13.5" x14ac:dyDescent="0.25">
      <c r="A14" s="30" t="s">
        <v>328</v>
      </c>
      <c r="B14" s="48">
        <v>5903</v>
      </c>
      <c r="C14" s="31">
        <v>506</v>
      </c>
      <c r="D14" s="31" t="s">
        <v>323</v>
      </c>
      <c r="E14" s="31">
        <v>600</v>
      </c>
      <c r="F14" s="32" t="s">
        <v>27</v>
      </c>
      <c r="G14" s="31">
        <v>5061</v>
      </c>
      <c r="H14" s="32" t="s">
        <v>272</v>
      </c>
      <c r="I14" s="31"/>
      <c r="J14" s="32"/>
      <c r="K14" s="54">
        <v>55064</v>
      </c>
      <c r="L14" s="57" t="s">
        <v>328</v>
      </c>
    </row>
    <row r="15" spans="1:12" ht="13.5" x14ac:dyDescent="0.25">
      <c r="A15" s="35"/>
      <c r="B15" s="47"/>
      <c r="C15" s="36"/>
      <c r="D15" s="36"/>
      <c r="E15" s="36"/>
      <c r="F15" s="35"/>
      <c r="G15" s="38"/>
      <c r="H15" s="38"/>
      <c r="I15" s="37"/>
      <c r="J15" s="35"/>
      <c r="K15" s="50"/>
      <c r="L15" s="51"/>
    </row>
    <row r="16" spans="1:12" ht="23" x14ac:dyDescent="0.25">
      <c r="A16" s="30" t="s">
        <v>329</v>
      </c>
      <c r="B16" s="48">
        <v>5903</v>
      </c>
      <c r="C16" s="31">
        <v>506</v>
      </c>
      <c r="D16" s="31" t="s">
        <v>323</v>
      </c>
      <c r="E16" s="33">
        <v>610</v>
      </c>
      <c r="F16" s="31" t="s">
        <v>24</v>
      </c>
      <c r="G16" s="31">
        <v>5061</v>
      </c>
      <c r="H16" s="32" t="s">
        <v>272</v>
      </c>
      <c r="I16" s="31"/>
      <c r="J16" s="32"/>
      <c r="K16" s="54">
        <v>55065</v>
      </c>
      <c r="L16" s="57" t="s">
        <v>329</v>
      </c>
    </row>
    <row r="17" spans="1:12" ht="13.5" x14ac:dyDescent="0.25">
      <c r="A17" s="35"/>
      <c r="B17" s="47"/>
      <c r="C17" s="36"/>
      <c r="D17" s="36"/>
      <c r="E17" s="36"/>
      <c r="F17" s="35"/>
      <c r="G17" s="38"/>
      <c r="H17" s="38"/>
      <c r="I17" s="37"/>
      <c r="J17" s="35"/>
      <c r="K17" s="50"/>
      <c r="L17" s="51"/>
    </row>
    <row r="18" spans="1:12" ht="34.5" x14ac:dyDescent="0.25">
      <c r="A18" s="30" t="s">
        <v>330</v>
      </c>
      <c r="B18" s="48">
        <v>5903</v>
      </c>
      <c r="C18" s="31">
        <v>506</v>
      </c>
      <c r="D18" s="31" t="s">
        <v>323</v>
      </c>
      <c r="E18" s="33">
        <v>510</v>
      </c>
      <c r="F18" s="31" t="s">
        <v>47</v>
      </c>
      <c r="G18" s="31">
        <v>5061</v>
      </c>
      <c r="H18" s="32" t="s">
        <v>272</v>
      </c>
      <c r="I18" s="31"/>
      <c r="J18" s="32"/>
      <c r="K18" s="54">
        <v>55066</v>
      </c>
      <c r="L18" s="57" t="s">
        <v>333</v>
      </c>
    </row>
    <row r="19" spans="1:12" ht="13.5" x14ac:dyDescent="0.25">
      <c r="A19" s="35"/>
      <c r="B19" s="47"/>
      <c r="C19" s="36"/>
      <c r="D19" s="36"/>
      <c r="E19" s="36"/>
      <c r="F19" s="35"/>
      <c r="G19" s="38"/>
      <c r="H19" s="38"/>
      <c r="I19" s="37"/>
      <c r="J19" s="35"/>
      <c r="K19" s="50"/>
      <c r="L19" s="51"/>
    </row>
    <row r="20" spans="1:12" ht="34.5" x14ac:dyDescent="0.25">
      <c r="A20" s="30" t="s">
        <v>331</v>
      </c>
      <c r="B20" s="48">
        <v>5903</v>
      </c>
      <c r="C20" s="31">
        <v>506</v>
      </c>
      <c r="D20" s="31" t="s">
        <v>323</v>
      </c>
      <c r="E20" s="33">
        <v>514</v>
      </c>
      <c r="F20" s="31" t="s">
        <v>325</v>
      </c>
      <c r="G20" s="31">
        <v>5061</v>
      </c>
      <c r="H20" s="32" t="s">
        <v>272</v>
      </c>
      <c r="I20" s="31"/>
      <c r="J20" s="32"/>
      <c r="K20" s="54">
        <v>55067</v>
      </c>
      <c r="L20" s="57" t="s">
        <v>334</v>
      </c>
    </row>
    <row r="21" spans="1:12" ht="13.5" x14ac:dyDescent="0.25">
      <c r="A21" s="35"/>
      <c r="B21" s="47"/>
      <c r="C21" s="36"/>
      <c r="D21" s="36"/>
      <c r="E21" s="36"/>
      <c r="F21" s="35"/>
      <c r="G21" s="38"/>
      <c r="H21" s="38"/>
      <c r="I21" s="37"/>
      <c r="J21" s="35"/>
      <c r="K21" s="50"/>
      <c r="L21" s="51"/>
    </row>
    <row r="22" spans="1:12" ht="13.5" x14ac:dyDescent="0.25">
      <c r="A22" s="30" t="s">
        <v>345</v>
      </c>
      <c r="B22" s="48">
        <v>5903</v>
      </c>
      <c r="C22" s="31">
        <v>506</v>
      </c>
      <c r="D22" s="31" t="s">
        <v>323</v>
      </c>
      <c r="E22" s="33">
        <v>590</v>
      </c>
      <c r="F22" s="31" t="s">
        <v>15</v>
      </c>
      <c r="G22" s="31">
        <v>5061</v>
      </c>
      <c r="H22" s="32" t="s">
        <v>272</v>
      </c>
      <c r="I22" s="31"/>
      <c r="J22" s="32"/>
      <c r="K22" s="54">
        <v>55072</v>
      </c>
      <c r="L22" s="55" t="s">
        <v>345</v>
      </c>
    </row>
    <row r="23" spans="1:12" ht="13.5" x14ac:dyDescent="0.25">
      <c r="A23" s="35"/>
      <c r="B23" s="47"/>
      <c r="C23" s="36"/>
      <c r="D23" s="36"/>
      <c r="E23" s="36"/>
      <c r="F23" s="35"/>
      <c r="G23" s="38"/>
      <c r="H23" s="38"/>
      <c r="I23" s="37"/>
      <c r="J23" s="35"/>
      <c r="K23" s="50"/>
      <c r="L23" s="51"/>
    </row>
    <row r="24" spans="1:12" ht="13.5" x14ac:dyDescent="0.25">
      <c r="A24" s="30" t="s">
        <v>346</v>
      </c>
      <c r="B24" s="48">
        <v>5903</v>
      </c>
      <c r="C24" s="31">
        <v>506</v>
      </c>
      <c r="D24" s="31" t="s">
        <v>323</v>
      </c>
      <c r="E24" s="33">
        <v>510</v>
      </c>
      <c r="F24" s="31" t="s">
        <v>326</v>
      </c>
      <c r="G24" s="31">
        <v>5061</v>
      </c>
      <c r="H24" s="32" t="s">
        <v>272</v>
      </c>
      <c r="I24" s="31"/>
      <c r="J24" s="32"/>
      <c r="K24" s="54">
        <v>55073</v>
      </c>
      <c r="L24" s="57" t="s">
        <v>346</v>
      </c>
    </row>
    <row r="25" spans="1:12" ht="13.5" x14ac:dyDescent="0.25">
      <c r="A25" s="35"/>
      <c r="B25" s="47"/>
      <c r="C25" s="36"/>
      <c r="D25" s="36"/>
      <c r="E25" s="36"/>
      <c r="F25" s="35"/>
      <c r="G25" s="38"/>
      <c r="H25" s="38"/>
      <c r="I25" s="37"/>
      <c r="J25" s="35"/>
      <c r="K25" s="50"/>
      <c r="L25" s="51"/>
    </row>
    <row r="26" spans="1:12" ht="13.5" x14ac:dyDescent="0.25">
      <c r="A26" s="30" t="s">
        <v>347</v>
      </c>
      <c r="B26" s="48">
        <v>5906</v>
      </c>
      <c r="C26" s="31">
        <v>506</v>
      </c>
      <c r="D26" s="31" t="s">
        <v>324</v>
      </c>
      <c r="E26" s="33">
        <v>558</v>
      </c>
      <c r="F26" s="31" t="s">
        <v>43</v>
      </c>
      <c r="G26" s="31">
        <v>5061</v>
      </c>
      <c r="H26" s="32" t="s">
        <v>272</v>
      </c>
      <c r="I26" s="31"/>
      <c r="J26" s="32"/>
      <c r="K26" s="54">
        <v>55074</v>
      </c>
      <c r="L26" s="57" t="s">
        <v>347</v>
      </c>
    </row>
    <row r="27" spans="1:12" ht="13.5" x14ac:dyDescent="0.25">
      <c r="A27" s="35"/>
      <c r="B27" s="47"/>
      <c r="C27" s="36"/>
      <c r="D27" s="36"/>
      <c r="E27" s="36"/>
      <c r="F27" s="35"/>
      <c r="G27" s="38"/>
      <c r="H27" s="38"/>
      <c r="I27" s="37"/>
      <c r="J27" s="35"/>
      <c r="K27" s="50"/>
      <c r="L27" s="51"/>
    </row>
    <row r="28" spans="1:12" ht="23" x14ac:dyDescent="0.25">
      <c r="A28" s="30" t="s">
        <v>348</v>
      </c>
      <c r="B28" s="48">
        <v>5903</v>
      </c>
      <c r="C28" s="31">
        <v>506</v>
      </c>
      <c r="D28" s="31" t="s">
        <v>323</v>
      </c>
      <c r="E28" s="33">
        <v>510</v>
      </c>
      <c r="F28" s="31" t="s">
        <v>326</v>
      </c>
      <c r="G28" s="31">
        <v>5061</v>
      </c>
      <c r="H28" s="32" t="s">
        <v>272</v>
      </c>
      <c r="I28" s="31"/>
      <c r="J28" s="32"/>
      <c r="K28" s="54">
        <v>55075</v>
      </c>
      <c r="L28" s="57" t="str">
        <f>A28</f>
        <v>Motverka ofrivillig ensamhet bland äldre 2024</v>
      </c>
    </row>
    <row r="29" spans="1:12" ht="13.5" x14ac:dyDescent="0.25">
      <c r="A29" s="35"/>
      <c r="B29" s="47"/>
      <c r="C29" s="36"/>
      <c r="D29" s="36"/>
      <c r="E29" s="36"/>
      <c r="F29" s="35"/>
      <c r="G29" s="38"/>
      <c r="H29" s="38"/>
      <c r="I29" s="37"/>
      <c r="J29" s="35"/>
      <c r="K29" s="50"/>
      <c r="L29" s="51"/>
    </row>
    <row r="30" spans="1:12" ht="34.5" x14ac:dyDescent="0.25">
      <c r="A30" s="30" t="s">
        <v>349</v>
      </c>
      <c r="B30" s="48">
        <v>5903</v>
      </c>
      <c r="C30" s="31">
        <v>506</v>
      </c>
      <c r="D30" s="31" t="s">
        <v>323</v>
      </c>
      <c r="E30" s="33">
        <v>571</v>
      </c>
      <c r="F30" s="31" t="s">
        <v>31</v>
      </c>
      <c r="G30" s="31">
        <v>5061</v>
      </c>
      <c r="H30" s="32" t="s">
        <v>272</v>
      </c>
      <c r="I30" s="31"/>
      <c r="J30" s="32"/>
      <c r="K30" s="54">
        <v>55076</v>
      </c>
      <c r="L30" s="57" t="str">
        <f>A30</f>
        <v>Stärka arbetet med att ordna stadigvarande boende för våldsutsatta 2024</v>
      </c>
    </row>
    <row r="31" spans="1:12" ht="13.5" x14ac:dyDescent="0.25">
      <c r="A31" s="35"/>
      <c r="B31" s="47"/>
      <c r="C31" s="36"/>
      <c r="D31" s="36"/>
      <c r="E31" s="36"/>
      <c r="F31" s="35"/>
      <c r="G31" s="38"/>
      <c r="H31" s="38"/>
      <c r="I31" s="37"/>
      <c r="J31" s="35"/>
      <c r="K31" s="50"/>
      <c r="L31" s="51"/>
    </row>
    <row r="32" spans="1:12" ht="23" x14ac:dyDescent="0.25">
      <c r="A32" s="30" t="s">
        <v>350</v>
      </c>
      <c r="B32" s="48">
        <v>5903</v>
      </c>
      <c r="C32" s="31">
        <v>506</v>
      </c>
      <c r="D32" s="31" t="s">
        <v>323</v>
      </c>
      <c r="E32" s="33">
        <v>512</v>
      </c>
      <c r="F32" s="31" t="s">
        <v>93</v>
      </c>
      <c r="G32" s="31">
        <v>5061</v>
      </c>
      <c r="H32" s="32" t="s">
        <v>272</v>
      </c>
      <c r="I32" s="31"/>
      <c r="J32" s="32"/>
      <c r="K32" s="54">
        <v>55077</v>
      </c>
      <c r="L32" s="57" t="s">
        <v>350</v>
      </c>
    </row>
    <row r="34" spans="1:12" ht="13.5" x14ac:dyDescent="0.25">
      <c r="A34" s="30" t="s">
        <v>374</v>
      </c>
      <c r="B34" s="48"/>
      <c r="C34" s="31">
        <v>506</v>
      </c>
      <c r="D34" s="31" t="s">
        <v>323</v>
      </c>
      <c r="E34" s="33"/>
      <c r="F34" s="31"/>
      <c r="G34" s="31">
        <v>5061</v>
      </c>
      <c r="H34" s="32" t="s">
        <v>272</v>
      </c>
      <c r="I34" s="31"/>
      <c r="J34" s="32"/>
      <c r="K34" s="54">
        <v>55078</v>
      </c>
      <c r="L34" s="57" t="s">
        <v>374</v>
      </c>
    </row>
    <row r="36" spans="1:12" ht="23" x14ac:dyDescent="0.25">
      <c r="A36" s="30" t="s">
        <v>375</v>
      </c>
      <c r="B36" s="48"/>
      <c r="C36" s="31">
        <v>506</v>
      </c>
      <c r="D36" s="31" t="s">
        <v>323</v>
      </c>
      <c r="E36" s="33"/>
      <c r="F36" s="31"/>
      <c r="G36" s="31">
        <v>5061</v>
      </c>
      <c r="H36" s="32" t="s">
        <v>272</v>
      </c>
      <c r="I36" s="31"/>
      <c r="J36" s="32"/>
      <c r="K36" s="54">
        <v>55079</v>
      </c>
      <c r="L36" s="57" t="s">
        <v>375</v>
      </c>
    </row>
  </sheetData>
  <sheetProtection selectLockedCells="1" selectUnlockedCells="1"/>
  <mergeCells count="6">
    <mergeCell ref="C6:L6"/>
    <mergeCell ref="C8:D8"/>
    <mergeCell ref="E8:F8"/>
    <mergeCell ref="G8:H8"/>
    <mergeCell ref="I8:J8"/>
    <mergeCell ref="K8:L8"/>
  </mergeCells>
  <pageMargins left="0.19685039370078741" right="0.15748031496062992" top="0.59055118110236227" bottom="0.39370078740157483" header="0.51181102362204722" footer="0.51181102362204722"/>
  <pageSetup paperSize="9" scale="88" firstPageNumber="0" orientation="landscape" r:id="rId1"/>
  <headerFooter alignWithMargins="0">
    <oddHeader>&amp;R&amp;D &amp;T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4490C-930F-4411-8E16-680E62E4BBCD}">
  <sheetPr>
    <tabColor theme="7" tint="0.79998168889431442"/>
  </sheetPr>
  <dimension ref="A2:K33"/>
  <sheetViews>
    <sheetView zoomScale="130" zoomScaleNormal="130" workbookViewId="0">
      <selection activeCell="E28" sqref="E28"/>
    </sheetView>
  </sheetViews>
  <sheetFormatPr defaultColWidth="9.1796875" defaultRowHeight="11.5" x14ac:dyDescent="0.25"/>
  <cols>
    <col min="1" max="1" width="4.7265625" style="1" customWidth="1"/>
    <col min="2" max="2" width="17.54296875" style="1" customWidth="1"/>
    <col min="3" max="3" width="8.54296875" style="1" customWidth="1"/>
    <col min="4" max="4" width="6.453125" style="1" customWidth="1"/>
    <col min="5" max="5" width="33.81640625" style="1" customWidth="1"/>
    <col min="6" max="6" width="8.7265625" style="1" customWidth="1"/>
    <col min="7" max="7" width="30.453125" style="1" customWidth="1"/>
    <col min="8" max="8" width="7.1796875" style="4" customWidth="1"/>
    <col min="9" max="9" width="21.7265625" style="1" customWidth="1"/>
    <col min="10" max="10" width="8.26953125" style="1" customWidth="1"/>
    <col min="11" max="11" width="28.7265625" style="1" customWidth="1"/>
    <col min="12" max="16384" width="9.1796875" style="1"/>
  </cols>
  <sheetData>
    <row r="2" spans="1:11" ht="15" x14ac:dyDescent="0.3">
      <c r="G2" s="25" t="s">
        <v>0</v>
      </c>
    </row>
    <row r="3" spans="1:11" x14ac:dyDescent="0.25">
      <c r="K3" s="1" t="str">
        <f>'50 Förvaltningsledn, UV '!K4</f>
        <v>Ändring 2024-01-19</v>
      </c>
    </row>
    <row r="6" spans="1:11" ht="21" customHeight="1" x14ac:dyDescent="0.3">
      <c r="A6" s="60" t="s">
        <v>186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x14ac:dyDescent="0.25">
      <c r="A9" s="4"/>
      <c r="B9" s="4"/>
      <c r="C9" s="43"/>
      <c r="D9" s="4"/>
      <c r="E9" s="4"/>
      <c r="F9" s="4"/>
      <c r="G9" s="4"/>
      <c r="I9" s="4"/>
      <c r="J9" s="4"/>
      <c r="K9" s="4"/>
    </row>
    <row r="10" spans="1:11" x14ac:dyDescent="0.25">
      <c r="A10" s="4">
        <v>509</v>
      </c>
      <c r="B10" s="1" t="s">
        <v>332</v>
      </c>
      <c r="C10" s="44">
        <v>5904</v>
      </c>
      <c r="D10" s="4">
        <v>509</v>
      </c>
      <c r="E10" s="4" t="s">
        <v>187</v>
      </c>
      <c r="F10" s="4">
        <v>5091</v>
      </c>
      <c r="G10" s="4" t="s">
        <v>188</v>
      </c>
      <c r="H10" s="5"/>
      <c r="I10" s="5"/>
      <c r="J10" s="4"/>
      <c r="K10" s="4"/>
    </row>
    <row r="11" spans="1:11" x14ac:dyDescent="0.25">
      <c r="A11" s="4"/>
      <c r="D11" s="4">
        <v>514</v>
      </c>
      <c r="E11" s="4" t="s">
        <v>265</v>
      </c>
      <c r="F11" s="4">
        <v>5091</v>
      </c>
      <c r="G11" s="4" t="s">
        <v>188</v>
      </c>
      <c r="H11" s="5"/>
      <c r="I11" s="5"/>
      <c r="J11" s="4"/>
      <c r="K11" s="4"/>
    </row>
    <row r="12" spans="1:11" x14ac:dyDescent="0.25">
      <c r="A12" s="4"/>
      <c r="D12" s="4">
        <v>515</v>
      </c>
      <c r="E12" s="1" t="s">
        <v>262</v>
      </c>
      <c r="F12" s="4">
        <v>5091</v>
      </c>
      <c r="G12" s="4" t="s">
        <v>188</v>
      </c>
      <c r="H12" s="5"/>
      <c r="I12" s="5"/>
      <c r="J12" s="4"/>
      <c r="K12" s="4"/>
    </row>
    <row r="13" spans="1:11" x14ac:dyDescent="0.25">
      <c r="A13" s="4"/>
      <c r="D13" s="4">
        <v>520</v>
      </c>
      <c r="E13" s="4" t="s">
        <v>263</v>
      </c>
      <c r="F13" s="4">
        <v>5091</v>
      </c>
      <c r="G13" s="4" t="s">
        <v>188</v>
      </c>
      <c r="H13" s="5"/>
      <c r="I13" s="5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4"/>
      <c r="I14" s="4"/>
      <c r="J14" s="4"/>
      <c r="K14" s="4"/>
    </row>
    <row r="15" spans="1:11" x14ac:dyDescent="0.25">
      <c r="A15" s="4"/>
      <c r="B15" s="4"/>
      <c r="C15" s="4"/>
      <c r="D15" s="4">
        <v>509</v>
      </c>
      <c r="E15" s="4" t="s">
        <v>187</v>
      </c>
      <c r="F15" s="4">
        <v>5092</v>
      </c>
      <c r="G15" s="4" t="s">
        <v>189</v>
      </c>
      <c r="I15" s="4"/>
      <c r="J15" s="4"/>
      <c r="K15" s="4"/>
    </row>
    <row r="16" spans="1:11" x14ac:dyDescent="0.25">
      <c r="A16" s="4"/>
      <c r="B16" s="4"/>
      <c r="C16" s="4"/>
      <c r="D16" s="4">
        <v>511</v>
      </c>
      <c r="E16" s="4" t="s">
        <v>52</v>
      </c>
      <c r="F16" s="4">
        <v>5092</v>
      </c>
      <c r="G16" s="4" t="s">
        <v>189</v>
      </c>
      <c r="I16" s="4"/>
      <c r="J16" s="4"/>
      <c r="K16" s="4"/>
    </row>
    <row r="17" spans="1:11" x14ac:dyDescent="0.25">
      <c r="A17" s="4"/>
      <c r="B17" s="4"/>
      <c r="C17" s="4"/>
      <c r="D17" s="4">
        <v>515</v>
      </c>
      <c r="E17" s="1" t="s">
        <v>262</v>
      </c>
      <c r="F17" s="4">
        <v>5092</v>
      </c>
      <c r="G17" s="4" t="s">
        <v>189</v>
      </c>
      <c r="I17" s="4"/>
      <c r="J17" s="4"/>
      <c r="K17" s="4"/>
    </row>
    <row r="18" spans="1:11" x14ac:dyDescent="0.25">
      <c r="A18" s="4"/>
      <c r="B18" s="4"/>
      <c r="C18" s="4"/>
      <c r="D18" s="4">
        <v>520</v>
      </c>
      <c r="E18" s="4" t="s">
        <v>263</v>
      </c>
      <c r="F18" s="4">
        <v>5092</v>
      </c>
      <c r="G18" s="4" t="s">
        <v>189</v>
      </c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</row>
    <row r="20" spans="1:11" x14ac:dyDescent="0.25">
      <c r="A20" s="4"/>
      <c r="B20" s="4"/>
      <c r="C20" s="4"/>
      <c r="D20" s="4">
        <v>509</v>
      </c>
      <c r="E20" s="4" t="s">
        <v>187</v>
      </c>
      <c r="F20" s="4">
        <v>5093</v>
      </c>
      <c r="G20" s="4" t="s">
        <v>261</v>
      </c>
      <c r="I20" s="4"/>
      <c r="J20" s="22"/>
      <c r="K20" s="22"/>
    </row>
    <row r="21" spans="1:11" x14ac:dyDescent="0.25">
      <c r="A21" s="4"/>
      <c r="B21" s="4"/>
      <c r="C21" s="4"/>
      <c r="F21" s="4"/>
      <c r="G21" s="4"/>
      <c r="I21" s="4"/>
      <c r="J21" s="22"/>
      <c r="K21" s="22"/>
    </row>
    <row r="22" spans="1:11" x14ac:dyDescent="0.25">
      <c r="A22" s="4"/>
      <c r="B22" s="4"/>
      <c r="C22" s="4"/>
      <c r="D22" s="4">
        <v>514</v>
      </c>
      <c r="E22" s="4" t="s">
        <v>265</v>
      </c>
      <c r="F22" s="4">
        <v>5094</v>
      </c>
      <c r="G22" s="4" t="s">
        <v>190</v>
      </c>
      <c r="I22" s="4"/>
      <c r="J22" s="24"/>
      <c r="K22" s="24"/>
    </row>
    <row r="23" spans="1:11" x14ac:dyDescent="0.25">
      <c r="A23" s="4"/>
      <c r="B23" s="4"/>
      <c r="C23" s="4"/>
      <c r="D23" s="4">
        <v>515</v>
      </c>
      <c r="E23" s="1" t="s">
        <v>262</v>
      </c>
      <c r="F23" s="4">
        <v>5094</v>
      </c>
      <c r="G23" s="4" t="s">
        <v>190</v>
      </c>
      <c r="I23" s="4"/>
      <c r="J23" s="24"/>
      <c r="K23" s="24"/>
    </row>
    <row r="24" spans="1:11" x14ac:dyDescent="0.25">
      <c r="A24" s="4"/>
      <c r="B24" s="4"/>
      <c r="C24" s="4"/>
      <c r="D24" s="4">
        <v>520</v>
      </c>
      <c r="E24" s="4" t="s">
        <v>263</v>
      </c>
      <c r="F24" s="4">
        <v>5094</v>
      </c>
      <c r="G24" s="4" t="s">
        <v>190</v>
      </c>
      <c r="I24" s="4"/>
      <c r="J24" s="24"/>
      <c r="K24" s="24"/>
    </row>
    <row r="25" spans="1:11" x14ac:dyDescent="0.25">
      <c r="A25" s="4"/>
      <c r="B25" s="4"/>
      <c r="C25" s="4"/>
      <c r="D25" s="4"/>
      <c r="E25" s="4"/>
      <c r="F25" s="4"/>
      <c r="G25" s="4"/>
      <c r="I25" s="4"/>
      <c r="J25" s="24"/>
      <c r="K25" s="24"/>
    </row>
    <row r="26" spans="1:11" x14ac:dyDescent="0.25">
      <c r="D26" s="4"/>
      <c r="E26" s="4"/>
      <c r="F26" s="4"/>
    </row>
    <row r="27" spans="1:11" x14ac:dyDescent="0.25">
      <c r="D27" s="4"/>
      <c r="F27" s="4"/>
      <c r="G27" s="18"/>
      <c r="J27" s="4">
        <v>58</v>
      </c>
      <c r="K27" s="1" t="s">
        <v>55</v>
      </c>
    </row>
    <row r="28" spans="1:11" x14ac:dyDescent="0.25">
      <c r="D28" s="4"/>
      <c r="F28" s="4"/>
      <c r="J28" s="4">
        <v>581</v>
      </c>
      <c r="K28" s="1" t="s">
        <v>56</v>
      </c>
    </row>
    <row r="29" spans="1:11" x14ac:dyDescent="0.25">
      <c r="D29" s="4"/>
      <c r="F29" s="4"/>
      <c r="J29" s="4">
        <v>582</v>
      </c>
      <c r="K29" s="1" t="s">
        <v>57</v>
      </c>
    </row>
    <row r="30" spans="1:11" x14ac:dyDescent="0.25">
      <c r="D30" s="4"/>
      <c r="F30" s="4"/>
      <c r="J30" s="4">
        <v>585</v>
      </c>
      <c r="K30" s="1" t="s">
        <v>53</v>
      </c>
    </row>
    <row r="31" spans="1:11" x14ac:dyDescent="0.25">
      <c r="J31" s="4">
        <v>587</v>
      </c>
      <c r="K31" s="1" t="s">
        <v>301</v>
      </c>
    </row>
    <row r="32" spans="1:11" x14ac:dyDescent="0.25">
      <c r="J32" s="4">
        <v>11204</v>
      </c>
      <c r="K32" s="1" t="s">
        <v>177</v>
      </c>
    </row>
    <row r="33" spans="10:11" x14ac:dyDescent="0.25">
      <c r="J33" s="4">
        <v>11205</v>
      </c>
      <c r="K33" s="4" t="s">
        <v>275</v>
      </c>
    </row>
  </sheetData>
  <mergeCells count="6">
    <mergeCell ref="A6:K6"/>
    <mergeCell ref="A8:B8"/>
    <mergeCell ref="D8:E8"/>
    <mergeCell ref="F8:G8"/>
    <mergeCell ref="H8:I8"/>
    <mergeCell ref="J8:K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A2:K36"/>
  <sheetViews>
    <sheetView zoomScale="115" zoomScaleNormal="115" workbookViewId="0">
      <selection activeCell="E37" sqref="E37"/>
    </sheetView>
  </sheetViews>
  <sheetFormatPr defaultColWidth="9.1796875" defaultRowHeight="11.5" x14ac:dyDescent="0.25"/>
  <cols>
    <col min="1" max="1" width="4.7265625" style="1" customWidth="1"/>
    <col min="2" max="3" width="16.1796875" style="1" customWidth="1"/>
    <col min="4" max="4" width="6.453125" style="1" customWidth="1"/>
    <col min="5" max="5" width="40.54296875" style="1" customWidth="1"/>
    <col min="6" max="6" width="8.7265625" style="1" customWidth="1"/>
    <col min="7" max="7" width="30.453125" style="1" customWidth="1"/>
    <col min="8" max="8" width="7.1796875" style="4" customWidth="1"/>
    <col min="9" max="9" width="21.7265625" style="1" customWidth="1"/>
    <col min="10" max="10" width="8.26953125" style="1" customWidth="1"/>
    <col min="11" max="11" width="28.7265625" style="1" customWidth="1"/>
    <col min="12" max="16384" width="9.1796875" style="1"/>
  </cols>
  <sheetData>
    <row r="2" spans="1:11" ht="15" x14ac:dyDescent="0.3">
      <c r="G2" s="25" t="s">
        <v>0</v>
      </c>
    </row>
    <row r="3" spans="1:11" x14ac:dyDescent="0.25">
      <c r="K3" s="1" t="str">
        <f>'50 Förvaltningsledn, UV '!K4</f>
        <v>Ändring 2024-01-19</v>
      </c>
    </row>
    <row r="6" spans="1:11" ht="21" customHeight="1" x14ac:dyDescent="0.3">
      <c r="A6" s="60" t="s">
        <v>156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x14ac:dyDescent="0.25">
      <c r="A9" s="4"/>
      <c r="B9" s="4"/>
      <c r="C9" s="43"/>
      <c r="D9" s="4"/>
      <c r="E9" s="4"/>
      <c r="F9" s="4"/>
      <c r="G9" s="4"/>
      <c r="I9" s="4"/>
      <c r="J9" s="4"/>
      <c r="K9" s="4"/>
    </row>
    <row r="10" spans="1:11" x14ac:dyDescent="0.25">
      <c r="A10" s="4">
        <v>510</v>
      </c>
      <c r="B10" s="1" t="s">
        <v>298</v>
      </c>
      <c r="C10" s="44">
        <v>510</v>
      </c>
      <c r="D10" s="9">
        <v>510</v>
      </c>
      <c r="E10" s="4" t="s">
        <v>47</v>
      </c>
      <c r="F10" s="4">
        <v>5100</v>
      </c>
      <c r="G10" s="4" t="s">
        <v>191</v>
      </c>
      <c r="H10" s="5"/>
      <c r="I10" s="5"/>
      <c r="J10" s="4"/>
      <c r="K10" s="4"/>
    </row>
    <row r="11" spans="1:11" x14ac:dyDescent="0.25">
      <c r="A11" s="4"/>
      <c r="B11" s="4"/>
      <c r="D11" s="4">
        <v>511</v>
      </c>
      <c r="E11" s="4" t="s">
        <v>52</v>
      </c>
      <c r="F11" s="4">
        <v>5100</v>
      </c>
      <c r="G11" s="4" t="s">
        <v>191</v>
      </c>
      <c r="H11" s="5"/>
      <c r="I11" s="5"/>
      <c r="J11" s="4"/>
      <c r="K11" s="4"/>
    </row>
    <row r="12" spans="1:11" x14ac:dyDescent="0.25">
      <c r="A12" s="4"/>
      <c r="B12" s="4"/>
      <c r="C12" s="4"/>
      <c r="D12" s="4">
        <v>515</v>
      </c>
      <c r="E12" s="4" t="s">
        <v>26</v>
      </c>
      <c r="F12" s="4">
        <v>5100</v>
      </c>
      <c r="G12" s="4" t="s">
        <v>191</v>
      </c>
      <c r="H12" s="5"/>
      <c r="I12" s="5"/>
      <c r="J12" s="4"/>
      <c r="K12" s="4"/>
    </row>
    <row r="13" spans="1:11" x14ac:dyDescent="0.25">
      <c r="A13" s="4"/>
      <c r="B13" s="4"/>
      <c r="C13" s="4"/>
      <c r="D13" s="4">
        <v>513</v>
      </c>
      <c r="E13" s="4" t="s">
        <v>49</v>
      </c>
      <c r="F13" s="4">
        <v>5100</v>
      </c>
      <c r="G13" s="4" t="s">
        <v>191</v>
      </c>
      <c r="H13" s="5"/>
      <c r="I13" s="7"/>
      <c r="J13" s="4"/>
      <c r="K13" s="4"/>
    </row>
    <row r="14" spans="1:11" x14ac:dyDescent="0.25">
      <c r="A14" s="4"/>
      <c r="B14" s="4"/>
      <c r="C14" s="4"/>
      <c r="D14" s="4"/>
      <c r="F14" s="4"/>
      <c r="G14" s="4"/>
      <c r="I14" s="4"/>
      <c r="J14" s="4"/>
      <c r="K14" s="4"/>
    </row>
    <row r="15" spans="1:11" ht="12" customHeight="1" x14ac:dyDescent="0.25">
      <c r="A15" s="4"/>
      <c r="B15" s="4"/>
      <c r="C15" s="4"/>
      <c r="D15" s="4"/>
      <c r="E15" s="4"/>
      <c r="F15" s="4"/>
      <c r="G15" s="9" t="s">
        <v>48</v>
      </c>
      <c r="I15" s="4"/>
      <c r="J15" s="4"/>
      <c r="K15" s="4"/>
    </row>
    <row r="16" spans="1:11" x14ac:dyDescent="0.25">
      <c r="A16" s="4"/>
      <c r="B16" s="4"/>
      <c r="C16" s="4"/>
      <c r="D16" s="4">
        <v>513</v>
      </c>
      <c r="E16" s="4" t="s">
        <v>49</v>
      </c>
      <c r="F16" s="4">
        <v>5104</v>
      </c>
      <c r="G16" s="4" t="s">
        <v>50</v>
      </c>
      <c r="I16" s="4"/>
      <c r="J16" s="4"/>
      <c r="K16" s="4"/>
    </row>
    <row r="17" spans="1:11" x14ac:dyDescent="0.25">
      <c r="A17" s="4"/>
      <c r="B17" s="4"/>
      <c r="C17" s="4"/>
      <c r="D17" s="4">
        <v>513</v>
      </c>
      <c r="E17" s="4" t="s">
        <v>49</v>
      </c>
      <c r="F17" s="4">
        <v>5105</v>
      </c>
      <c r="G17" s="4" t="s">
        <v>51</v>
      </c>
      <c r="I17" s="4"/>
      <c r="J17" s="4"/>
      <c r="K17" s="4"/>
    </row>
    <row r="18" spans="1:11" x14ac:dyDescent="0.25">
      <c r="A18" s="4"/>
      <c r="B18" s="4"/>
      <c r="C18" s="4"/>
      <c r="D18" s="4">
        <v>519</v>
      </c>
      <c r="E18" s="4" t="s">
        <v>134</v>
      </c>
      <c r="F18" s="4">
        <v>51011</v>
      </c>
      <c r="G18" s="4" t="s">
        <v>352</v>
      </c>
      <c r="I18" s="4"/>
      <c r="J18" s="22"/>
      <c r="K18" s="22"/>
    </row>
    <row r="19" spans="1:11" x14ac:dyDescent="0.25">
      <c r="A19" s="4"/>
      <c r="B19" s="4"/>
      <c r="C19" s="4"/>
      <c r="D19" s="4">
        <v>515</v>
      </c>
      <c r="E19" s="1" t="s">
        <v>26</v>
      </c>
      <c r="F19" s="4">
        <v>51013</v>
      </c>
      <c r="G19" s="4" t="s">
        <v>92</v>
      </c>
      <c r="I19" s="4"/>
    </row>
    <row r="20" spans="1:11" x14ac:dyDescent="0.25">
      <c r="A20" s="4"/>
      <c r="B20" s="4"/>
      <c r="C20" s="4"/>
      <c r="D20" s="4">
        <v>511</v>
      </c>
      <c r="E20" s="4" t="s">
        <v>52</v>
      </c>
      <c r="F20" s="4">
        <v>51016</v>
      </c>
      <c r="G20" s="4" t="s">
        <v>136</v>
      </c>
      <c r="I20" s="4"/>
    </row>
    <row r="21" spans="1:11" x14ac:dyDescent="0.25">
      <c r="A21" s="4"/>
      <c r="B21" s="4"/>
      <c r="C21" s="4"/>
      <c r="D21" s="4"/>
      <c r="E21" s="4"/>
      <c r="F21" s="4"/>
      <c r="G21" s="4"/>
      <c r="I21" s="4"/>
    </row>
    <row r="22" spans="1:11" x14ac:dyDescent="0.25">
      <c r="D22" s="4">
        <v>515</v>
      </c>
      <c r="E22" s="1" t="s">
        <v>26</v>
      </c>
      <c r="F22" s="4">
        <v>51070</v>
      </c>
      <c r="G22" s="1" t="s">
        <v>185</v>
      </c>
    </row>
    <row r="23" spans="1:11" x14ac:dyDescent="0.25">
      <c r="D23" s="4">
        <v>513</v>
      </c>
      <c r="E23" s="4" t="s">
        <v>49</v>
      </c>
      <c r="F23" s="4">
        <v>51070</v>
      </c>
      <c r="G23" s="1" t="s">
        <v>185</v>
      </c>
    </row>
    <row r="24" spans="1:11" x14ac:dyDescent="0.25">
      <c r="D24" s="4">
        <v>515</v>
      </c>
      <c r="E24" s="1" t="s">
        <v>26</v>
      </c>
      <c r="F24" s="4">
        <v>51071</v>
      </c>
      <c r="G24" s="1" t="s">
        <v>267</v>
      </c>
    </row>
    <row r="25" spans="1:11" x14ac:dyDescent="0.25">
      <c r="D25" s="4"/>
      <c r="F25" s="4"/>
    </row>
    <row r="26" spans="1:11" x14ac:dyDescent="0.25">
      <c r="D26" s="4"/>
      <c r="F26" s="9" t="s">
        <v>23</v>
      </c>
    </row>
    <row r="27" spans="1:11" x14ac:dyDescent="0.25">
      <c r="D27" s="4">
        <v>511</v>
      </c>
      <c r="E27" s="4" t="s">
        <v>52</v>
      </c>
      <c r="F27" s="4">
        <v>51074</v>
      </c>
      <c r="G27" s="1" t="s">
        <v>353</v>
      </c>
    </row>
    <row r="28" spans="1:11" x14ac:dyDescent="0.25">
      <c r="D28" s="4">
        <v>515</v>
      </c>
      <c r="E28" s="4" t="s">
        <v>26</v>
      </c>
      <c r="F28" s="4">
        <v>51074</v>
      </c>
      <c r="G28" s="1" t="s">
        <v>353</v>
      </c>
    </row>
    <row r="29" spans="1:11" x14ac:dyDescent="0.25">
      <c r="D29" s="4">
        <v>513</v>
      </c>
      <c r="E29" s="4" t="s">
        <v>49</v>
      </c>
      <c r="F29" s="4">
        <v>51074</v>
      </c>
      <c r="G29" s="1" t="s">
        <v>353</v>
      </c>
    </row>
    <row r="30" spans="1:11" x14ac:dyDescent="0.25">
      <c r="J30" s="4">
        <v>58</v>
      </c>
      <c r="K30" s="1" t="s">
        <v>55</v>
      </c>
    </row>
    <row r="31" spans="1:11" x14ac:dyDescent="0.25">
      <c r="J31" s="4">
        <v>581</v>
      </c>
      <c r="K31" s="1" t="s">
        <v>56</v>
      </c>
    </row>
    <row r="32" spans="1:11" x14ac:dyDescent="0.25">
      <c r="J32" s="4">
        <v>582</v>
      </c>
      <c r="K32" s="1" t="s">
        <v>57</v>
      </c>
    </row>
    <row r="33" spans="10:11" x14ac:dyDescent="0.25">
      <c r="J33" s="4">
        <v>585</v>
      </c>
      <c r="K33" s="1" t="s">
        <v>53</v>
      </c>
    </row>
    <row r="34" spans="10:11" x14ac:dyDescent="0.25">
      <c r="J34" s="4">
        <v>587</v>
      </c>
      <c r="K34" s="1" t="s">
        <v>301</v>
      </c>
    </row>
    <row r="35" spans="10:11" x14ac:dyDescent="0.25">
      <c r="J35" s="4">
        <v>11204</v>
      </c>
      <c r="K35" s="1" t="s">
        <v>177</v>
      </c>
    </row>
    <row r="36" spans="10:11" x14ac:dyDescent="0.25">
      <c r="J36" s="4">
        <v>11205</v>
      </c>
      <c r="K36" s="4" t="s">
        <v>275</v>
      </c>
    </row>
  </sheetData>
  <sheetProtection selectLockedCells="1" selectUnlockedCells="1"/>
  <mergeCells count="6">
    <mergeCell ref="A6:K6"/>
    <mergeCell ref="A8:B8"/>
    <mergeCell ref="D8:E8"/>
    <mergeCell ref="F8:G8"/>
    <mergeCell ref="H8:I8"/>
    <mergeCell ref="J8:K8"/>
  </mergeCells>
  <pageMargins left="0.19652777777777777" right="0.19652777777777777" top="0.59027777777777768" bottom="0.39374999999999999" header="0.51180555555555551" footer="0.51180555555555551"/>
  <pageSetup paperSize="9" scale="84" firstPageNumber="0" orientation="landscape" horizontalDpi="300" verticalDpi="300" r:id="rId1"/>
  <headerFooter alignWithMargins="0">
    <oddHeader>&amp;R&amp;D &amp;T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2:J46"/>
  <sheetViews>
    <sheetView zoomScaleNormal="100" workbookViewId="0">
      <selection activeCell="F15" sqref="F15"/>
    </sheetView>
  </sheetViews>
  <sheetFormatPr defaultColWidth="9.1796875" defaultRowHeight="11.5" x14ac:dyDescent="0.25"/>
  <cols>
    <col min="1" max="1" width="5.1796875" style="1" customWidth="1"/>
    <col min="2" max="2" width="15.54296875" style="1" customWidth="1"/>
    <col min="3" max="3" width="5" style="1" customWidth="1"/>
    <col min="4" max="4" width="40.54296875" style="1" bestFit="1" customWidth="1"/>
    <col min="5" max="5" width="6.7265625" style="1" customWidth="1"/>
    <col min="6" max="6" width="25.7265625" style="1" customWidth="1"/>
    <col min="7" max="7" width="5.26953125" style="1" customWidth="1"/>
    <col min="8" max="8" width="22.7265625" style="1" customWidth="1"/>
    <col min="9" max="9" width="6" style="1" customWidth="1"/>
    <col min="10" max="10" width="23" style="1" customWidth="1"/>
    <col min="11" max="16384" width="9.1796875" style="1"/>
  </cols>
  <sheetData>
    <row r="2" spans="1:10" ht="15" x14ac:dyDescent="0.3">
      <c r="F2" s="25" t="s">
        <v>0</v>
      </c>
    </row>
    <row r="3" spans="1:10" x14ac:dyDescent="0.25">
      <c r="J3" s="1" t="str">
        <f>'50 Förvaltningsledn, UV '!K4</f>
        <v>Ändring 2024-01-19</v>
      </c>
    </row>
    <row r="6" spans="1:10" ht="21" customHeight="1" x14ac:dyDescent="0.35">
      <c r="A6" s="60" t="s">
        <v>157</v>
      </c>
      <c r="B6" s="60"/>
      <c r="C6" s="60"/>
      <c r="D6" s="60"/>
      <c r="E6" s="60"/>
      <c r="F6" s="60"/>
      <c r="G6" s="60"/>
      <c r="H6" s="60"/>
      <c r="I6" s="60"/>
      <c r="J6" s="60"/>
    </row>
    <row r="8" spans="1:10" s="3" customFormat="1" x14ac:dyDescent="0.25">
      <c r="A8" s="61" t="s">
        <v>2</v>
      </c>
      <c r="B8" s="61"/>
      <c r="C8" s="61" t="s">
        <v>3</v>
      </c>
      <c r="D8" s="61"/>
      <c r="E8" s="61" t="s">
        <v>4</v>
      </c>
      <c r="F8" s="61"/>
      <c r="G8" s="61" t="s">
        <v>5</v>
      </c>
      <c r="H8" s="61"/>
      <c r="I8" s="61" t="s">
        <v>6</v>
      </c>
      <c r="J8" s="61"/>
    </row>
    <row r="9" spans="1:10" x14ac:dyDescent="0.25">
      <c r="A9" s="4"/>
      <c r="B9" s="4"/>
      <c r="C9" s="4"/>
      <c r="D9" s="4"/>
      <c r="E9" s="4"/>
      <c r="F9" s="4"/>
      <c r="G9" s="4"/>
      <c r="H9" s="4"/>
    </row>
    <row r="10" spans="1:10" x14ac:dyDescent="0.25">
      <c r="A10" s="4">
        <v>512</v>
      </c>
      <c r="B10" s="4" t="s">
        <v>293</v>
      </c>
      <c r="C10" s="4">
        <v>511</v>
      </c>
      <c r="D10" s="4" t="s">
        <v>52</v>
      </c>
      <c r="E10" s="5">
        <v>5123</v>
      </c>
      <c r="F10" s="5" t="s">
        <v>354</v>
      </c>
      <c r="G10" s="4"/>
      <c r="H10" s="4"/>
    </row>
    <row r="11" spans="1:10" x14ac:dyDescent="0.25">
      <c r="A11" s="4"/>
      <c r="B11" s="4"/>
      <c r="C11" s="5"/>
      <c r="D11" s="5"/>
      <c r="E11" s="5"/>
      <c r="F11" s="7"/>
      <c r="G11" s="4"/>
      <c r="H11" s="4"/>
      <c r="I11" s="4">
        <v>58</v>
      </c>
      <c r="J11" s="1" t="s">
        <v>55</v>
      </c>
    </row>
    <row r="12" spans="1:10" x14ac:dyDescent="0.25">
      <c r="A12" s="4"/>
      <c r="B12" s="4"/>
      <c r="G12" s="4"/>
      <c r="H12" s="4"/>
      <c r="I12" s="4">
        <v>581</v>
      </c>
      <c r="J12" s="1" t="s">
        <v>56</v>
      </c>
    </row>
    <row r="13" spans="1:10" x14ac:dyDescent="0.25">
      <c r="A13" s="4"/>
      <c r="B13" s="4"/>
      <c r="G13" s="4"/>
      <c r="H13" s="4"/>
      <c r="I13" s="4">
        <v>582</v>
      </c>
      <c r="J13" s="1" t="s">
        <v>57</v>
      </c>
    </row>
    <row r="14" spans="1:10" x14ac:dyDescent="0.25">
      <c r="A14" s="4"/>
      <c r="B14" s="4"/>
      <c r="G14" s="4"/>
      <c r="H14" s="4"/>
      <c r="I14" s="4">
        <v>585</v>
      </c>
      <c r="J14" s="1" t="s">
        <v>53</v>
      </c>
    </row>
    <row r="15" spans="1:10" x14ac:dyDescent="0.25">
      <c r="A15" s="4"/>
      <c r="B15" s="4"/>
      <c r="C15" s="4"/>
      <c r="D15" s="4"/>
      <c r="E15" s="5"/>
      <c r="F15" s="10"/>
      <c r="G15" s="4"/>
      <c r="H15" s="4"/>
      <c r="I15" s="4">
        <v>587</v>
      </c>
      <c r="J15" s="1" t="s">
        <v>301</v>
      </c>
    </row>
    <row r="16" spans="1:10" x14ac:dyDescent="0.25">
      <c r="A16" s="4"/>
      <c r="B16" s="4"/>
      <c r="G16" s="4"/>
      <c r="H16" s="4"/>
      <c r="I16" s="4">
        <v>11204</v>
      </c>
      <c r="J16" s="1" t="s">
        <v>177</v>
      </c>
    </row>
    <row r="17" spans="1:10" x14ac:dyDescent="0.25">
      <c r="A17" s="4"/>
      <c r="B17" s="4"/>
      <c r="G17" s="4"/>
      <c r="H17" s="4"/>
      <c r="I17" s="4">
        <v>11205</v>
      </c>
      <c r="J17" s="4" t="s">
        <v>275</v>
      </c>
    </row>
    <row r="18" spans="1:10" x14ac:dyDescent="0.25">
      <c r="A18" s="4"/>
      <c r="B18" s="4"/>
      <c r="C18" s="4"/>
      <c r="D18" s="4"/>
      <c r="E18" s="4"/>
      <c r="F18" s="27"/>
      <c r="G18" s="4"/>
      <c r="H18" s="4"/>
    </row>
    <row r="19" spans="1:10" x14ac:dyDescent="0.25">
      <c r="A19" s="4"/>
      <c r="B19" s="4"/>
      <c r="G19" s="4"/>
      <c r="H19" s="4"/>
    </row>
    <row r="20" spans="1:10" x14ac:dyDescent="0.25">
      <c r="A20" s="4"/>
      <c r="B20" s="4"/>
      <c r="C20" s="4"/>
      <c r="D20" s="4"/>
      <c r="E20" s="4"/>
      <c r="F20" s="27"/>
      <c r="G20" s="4"/>
      <c r="H20" s="4"/>
    </row>
    <row r="21" spans="1:10" x14ac:dyDescent="0.25">
      <c r="A21" s="4"/>
      <c r="B21" s="4"/>
      <c r="C21" s="5"/>
      <c r="D21" s="5"/>
      <c r="E21" s="5"/>
      <c r="F21" s="5"/>
      <c r="G21" s="4"/>
      <c r="H21" s="4"/>
    </row>
    <row r="22" spans="1:10" x14ac:dyDescent="0.25">
      <c r="A22" s="4"/>
      <c r="B22" s="4"/>
      <c r="C22" s="5"/>
      <c r="D22" s="5"/>
      <c r="E22" s="5"/>
      <c r="F22" s="5"/>
      <c r="G22" s="4"/>
      <c r="H22" s="4"/>
    </row>
    <row r="23" spans="1:10" x14ac:dyDescent="0.25">
      <c r="A23" s="4"/>
      <c r="B23" s="4"/>
      <c r="G23" s="4"/>
      <c r="H23" s="4"/>
    </row>
    <row r="24" spans="1:10" x14ac:dyDescent="0.25">
      <c r="A24" s="4"/>
      <c r="B24" s="4"/>
      <c r="C24" s="4"/>
      <c r="D24" s="4"/>
      <c r="E24" s="5"/>
      <c r="F24" s="5"/>
      <c r="G24" s="4"/>
      <c r="H24" s="4"/>
    </row>
    <row r="25" spans="1:10" x14ac:dyDescent="0.25">
      <c r="A25" s="4"/>
      <c r="B25" s="4"/>
      <c r="C25" s="4"/>
      <c r="D25" s="4"/>
      <c r="E25" s="4"/>
      <c r="G25" s="4"/>
      <c r="H25" s="4"/>
    </row>
    <row r="26" spans="1:10" x14ac:dyDescent="0.25">
      <c r="A26" s="4"/>
      <c r="B26" s="4"/>
      <c r="C26" s="4"/>
      <c r="D26" s="4"/>
      <c r="E26" s="4"/>
      <c r="F26" s="4"/>
      <c r="G26" s="4"/>
      <c r="H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</row>
    <row r="32" spans="1:10" x14ac:dyDescent="0.25">
      <c r="A32" s="4"/>
      <c r="B32" s="4"/>
      <c r="G32" s="4"/>
      <c r="H32" s="4"/>
      <c r="I32" s="4"/>
      <c r="J32" s="4"/>
    </row>
    <row r="33" spans="1:10" x14ac:dyDescent="0.25">
      <c r="A33" s="4"/>
      <c r="B33" s="4"/>
      <c r="G33" s="4"/>
      <c r="H33" s="4"/>
      <c r="I33" s="4"/>
      <c r="J33" s="4"/>
    </row>
    <row r="34" spans="1:10" x14ac:dyDescent="0.25">
      <c r="A34" s="4"/>
      <c r="B34" s="4"/>
      <c r="G34" s="4"/>
      <c r="H34" s="4"/>
      <c r="I34" s="4"/>
      <c r="J34" s="4"/>
    </row>
    <row r="35" spans="1:10" x14ac:dyDescent="0.25">
      <c r="A35" s="4"/>
      <c r="B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</sheetData>
  <sheetProtection selectLockedCells="1" selectUnlockedCells="1"/>
  <mergeCells count="6">
    <mergeCell ref="A6:J6"/>
    <mergeCell ref="A8:B8"/>
    <mergeCell ref="C8:D8"/>
    <mergeCell ref="E8:F8"/>
    <mergeCell ref="G8:H8"/>
    <mergeCell ref="I8:J8"/>
  </mergeCells>
  <pageMargins left="0.19685039370078741" right="0.11811023622047245" top="0.59055118110236227" bottom="0.39370078740157483" header="0.51181102362204722" footer="0.51181102362204722"/>
  <pageSetup paperSize="9" scale="94" firstPageNumber="0" orientation="landscape" horizontalDpi="300" verticalDpi="300" r:id="rId1"/>
  <headerFooter alignWithMargins="0">
    <oddHeader>&amp;R&amp;D &amp;T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2:K39"/>
  <sheetViews>
    <sheetView zoomScaleNormal="100" workbookViewId="0">
      <selection activeCell="H31" sqref="H31:I34"/>
    </sheetView>
  </sheetViews>
  <sheetFormatPr defaultColWidth="9.1796875" defaultRowHeight="11.5" x14ac:dyDescent="0.25"/>
  <cols>
    <col min="1" max="1" width="4.26953125" style="1" customWidth="1"/>
    <col min="2" max="3" width="18.453125" style="1" customWidth="1"/>
    <col min="4" max="4" width="5.1796875" style="1" customWidth="1"/>
    <col min="5" max="5" width="40.54296875" style="1" bestFit="1" customWidth="1"/>
    <col min="6" max="6" width="5.81640625" style="1" customWidth="1"/>
    <col min="7" max="7" width="32.1796875" style="1" customWidth="1"/>
    <col min="8" max="8" width="6.1796875" style="1" customWidth="1"/>
    <col min="9" max="9" width="15.26953125" style="1" customWidth="1"/>
    <col min="10" max="10" width="6.7265625" style="1" customWidth="1"/>
    <col min="11" max="11" width="23.7265625" style="1" customWidth="1"/>
    <col min="12" max="16384" width="9.1796875" style="1"/>
  </cols>
  <sheetData>
    <row r="2" spans="1:11" ht="15" x14ac:dyDescent="0.3">
      <c r="G2" s="25" t="s">
        <v>0</v>
      </c>
    </row>
    <row r="3" spans="1:11" x14ac:dyDescent="0.25">
      <c r="K3" s="1" t="str">
        <f>'50 Förvaltningsledn, UV '!K4</f>
        <v>Ändring 2024-01-19</v>
      </c>
    </row>
    <row r="6" spans="1:11" ht="21" customHeight="1" x14ac:dyDescent="0.35">
      <c r="A6" s="60" t="s">
        <v>158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8" spans="1:11" s="3" customFormat="1" x14ac:dyDescent="0.25">
      <c r="A8" s="61" t="s">
        <v>2</v>
      </c>
      <c r="B8" s="61"/>
      <c r="C8" s="42" t="s">
        <v>236</v>
      </c>
      <c r="D8" s="61" t="s">
        <v>3</v>
      </c>
      <c r="E8" s="61"/>
      <c r="F8" s="61" t="s">
        <v>4</v>
      </c>
      <c r="G8" s="61"/>
      <c r="H8" s="61" t="s">
        <v>5</v>
      </c>
      <c r="I8" s="61"/>
      <c r="J8" s="61" t="s">
        <v>6</v>
      </c>
      <c r="K8" s="61"/>
    </row>
    <row r="9" spans="1:11" s="3" customFormat="1" x14ac:dyDescent="0.25">
      <c r="C9" s="49"/>
    </row>
    <row r="10" spans="1:11" s="3" customFormat="1" x14ac:dyDescent="0.25">
      <c r="A10" s="4">
        <v>516</v>
      </c>
      <c r="B10" s="1" t="s">
        <v>243</v>
      </c>
      <c r="C10" s="44">
        <v>5901</v>
      </c>
      <c r="D10" s="4">
        <v>517</v>
      </c>
      <c r="E10" s="4" t="s">
        <v>327</v>
      </c>
      <c r="F10" s="5">
        <v>5163</v>
      </c>
      <c r="G10" s="7" t="s">
        <v>226</v>
      </c>
    </row>
    <row r="11" spans="1:11" x14ac:dyDescent="0.25">
      <c r="C11" s="44"/>
      <c r="D11" s="4">
        <v>525</v>
      </c>
      <c r="E11" s="4" t="s">
        <v>356</v>
      </c>
      <c r="F11" s="5">
        <v>5163</v>
      </c>
      <c r="G11" s="7" t="s">
        <v>226</v>
      </c>
    </row>
    <row r="12" spans="1:11" x14ac:dyDescent="0.25">
      <c r="D12" s="4"/>
      <c r="E12" s="4"/>
      <c r="F12" s="5"/>
      <c r="G12" s="7"/>
    </row>
    <row r="14" spans="1:11" x14ac:dyDescent="0.25">
      <c r="A14" s="4"/>
      <c r="C14" s="20"/>
      <c r="D14" s="4">
        <v>511</v>
      </c>
      <c r="E14" s="4" t="s">
        <v>52</v>
      </c>
      <c r="F14" s="5">
        <v>5164</v>
      </c>
      <c r="G14" s="7" t="s">
        <v>296</v>
      </c>
      <c r="H14" s="3"/>
      <c r="I14" s="3"/>
      <c r="J14" s="3"/>
      <c r="K14" s="3"/>
    </row>
    <row r="15" spans="1:11" x14ac:dyDescent="0.25">
      <c r="A15" s="4"/>
      <c r="C15" s="20"/>
    </row>
    <row r="16" spans="1:11" x14ac:dyDescent="0.25">
      <c r="C16" s="20"/>
      <c r="D16" s="4">
        <v>511</v>
      </c>
      <c r="E16" s="4" t="s">
        <v>52</v>
      </c>
      <c r="F16" s="5">
        <v>5168</v>
      </c>
      <c r="G16" s="7" t="s">
        <v>128</v>
      </c>
      <c r="H16" s="4"/>
      <c r="J16" s="3"/>
      <c r="K16" s="3"/>
    </row>
    <row r="17" spans="1:11" x14ac:dyDescent="0.25">
      <c r="A17" s="4"/>
      <c r="C17" s="20"/>
    </row>
    <row r="18" spans="1:11" x14ac:dyDescent="0.25">
      <c r="C18" s="20"/>
      <c r="D18" s="4">
        <v>511</v>
      </c>
      <c r="E18" s="4" t="s">
        <v>52</v>
      </c>
      <c r="F18" s="5">
        <v>5169</v>
      </c>
      <c r="G18" s="10" t="s">
        <v>260</v>
      </c>
    </row>
    <row r="19" spans="1:11" x14ac:dyDescent="0.25">
      <c r="C19" s="20"/>
    </row>
    <row r="20" spans="1:11" x14ac:dyDescent="0.25">
      <c r="C20" s="20"/>
      <c r="F20" s="4"/>
    </row>
    <row r="21" spans="1:11" x14ac:dyDescent="0.25">
      <c r="C21" s="44">
        <v>5340</v>
      </c>
      <c r="D21" s="4">
        <v>511</v>
      </c>
      <c r="E21" s="4" t="s">
        <v>52</v>
      </c>
      <c r="F21" s="5">
        <v>51671</v>
      </c>
      <c r="G21" s="7" t="s">
        <v>355</v>
      </c>
    </row>
    <row r="22" spans="1:11" x14ac:dyDescent="0.25">
      <c r="C22" s="20"/>
      <c r="F22" s="5"/>
      <c r="G22" s="7"/>
    </row>
    <row r="23" spans="1:11" x14ac:dyDescent="0.25">
      <c r="C23" s="20"/>
      <c r="D23" s="4">
        <v>510</v>
      </c>
      <c r="E23" s="4" t="s">
        <v>59</v>
      </c>
      <c r="F23" s="5">
        <v>51672</v>
      </c>
      <c r="G23" s="7" t="s">
        <v>137</v>
      </c>
    </row>
    <row r="24" spans="1:11" x14ac:dyDescent="0.25">
      <c r="C24" s="44">
        <v>5174</v>
      </c>
      <c r="D24" s="4">
        <v>511</v>
      </c>
      <c r="E24" s="4" t="s">
        <v>52</v>
      </c>
      <c r="F24" s="5">
        <v>51672</v>
      </c>
      <c r="G24" s="7" t="s">
        <v>137</v>
      </c>
    </row>
    <row r="25" spans="1:11" x14ac:dyDescent="0.25">
      <c r="C25" s="20"/>
    </row>
    <row r="26" spans="1:11" x14ac:dyDescent="0.25">
      <c r="A26" s="4"/>
      <c r="B26" s="4"/>
      <c r="D26" s="4">
        <v>511</v>
      </c>
      <c r="E26" s="4" t="s">
        <v>52</v>
      </c>
      <c r="F26" s="5">
        <v>51673</v>
      </c>
      <c r="G26" s="7" t="s">
        <v>138</v>
      </c>
    </row>
    <row r="27" spans="1:11" x14ac:dyDescent="0.25">
      <c r="A27" s="4"/>
      <c r="B27" s="4"/>
      <c r="D27" s="4"/>
      <c r="E27" s="4"/>
      <c r="F27" s="5"/>
      <c r="G27" s="7"/>
    </row>
    <row r="28" spans="1:11" x14ac:dyDescent="0.25">
      <c r="A28" s="4"/>
      <c r="B28" s="4"/>
      <c r="D28" s="4"/>
      <c r="E28" s="4"/>
      <c r="F28" s="5"/>
      <c r="G28" s="7"/>
      <c r="H28" s="4">
        <v>5101</v>
      </c>
      <c r="I28" s="1" t="s">
        <v>273</v>
      </c>
    </row>
    <row r="29" spans="1:11" x14ac:dyDescent="0.25">
      <c r="A29" s="4"/>
      <c r="B29" s="4"/>
      <c r="D29" s="4"/>
      <c r="E29" s="4"/>
      <c r="F29" s="5"/>
      <c r="G29" s="7"/>
      <c r="H29" s="4">
        <v>5102</v>
      </c>
      <c r="I29" s="1" t="s">
        <v>274</v>
      </c>
    </row>
    <row r="30" spans="1:11" x14ac:dyDescent="0.25">
      <c r="A30" s="4"/>
      <c r="B30" s="4"/>
      <c r="C30" s="4"/>
    </row>
    <row r="31" spans="1:11" x14ac:dyDescent="0.25">
      <c r="A31" s="4"/>
      <c r="B31" s="4"/>
      <c r="C31" s="4"/>
      <c r="H31" s="4"/>
      <c r="J31" s="4"/>
    </row>
    <row r="32" spans="1:11" x14ac:dyDescent="0.25">
      <c r="A32" s="4"/>
      <c r="B32" s="4"/>
      <c r="C32" s="4"/>
      <c r="D32" s="4"/>
      <c r="E32" s="4"/>
      <c r="F32" s="4"/>
      <c r="G32" s="4"/>
      <c r="J32" s="4">
        <v>58</v>
      </c>
      <c r="K32" s="1" t="s">
        <v>55</v>
      </c>
    </row>
    <row r="33" spans="1:11" x14ac:dyDescent="0.25">
      <c r="A33" s="4"/>
      <c r="B33" s="4"/>
      <c r="J33" s="4">
        <v>581</v>
      </c>
      <c r="K33" s="1" t="s">
        <v>56</v>
      </c>
    </row>
    <row r="34" spans="1:11" x14ac:dyDescent="0.25">
      <c r="A34" s="4"/>
      <c r="B34" s="4"/>
      <c r="J34" s="4">
        <v>582</v>
      </c>
      <c r="K34" s="1" t="s">
        <v>57</v>
      </c>
    </row>
    <row r="35" spans="1:11" x14ac:dyDescent="0.25">
      <c r="A35" s="4"/>
      <c r="B35" s="4"/>
      <c r="C35" s="4"/>
      <c r="D35" s="4"/>
      <c r="E35" s="4"/>
      <c r="F35" s="4"/>
      <c r="G35" s="4"/>
      <c r="J35" s="4">
        <v>585</v>
      </c>
      <c r="K35" s="1" t="s">
        <v>53</v>
      </c>
    </row>
    <row r="36" spans="1:11" x14ac:dyDescent="0.25">
      <c r="A36" s="4"/>
      <c r="B36" s="4"/>
      <c r="C36" s="4"/>
      <c r="D36" s="4"/>
      <c r="E36" s="4"/>
      <c r="F36" s="4"/>
      <c r="G36" s="4"/>
      <c r="J36" s="4">
        <v>587</v>
      </c>
      <c r="K36" s="1" t="s">
        <v>301</v>
      </c>
    </row>
    <row r="37" spans="1:11" x14ac:dyDescent="0.25">
      <c r="A37" s="4"/>
      <c r="B37" s="4"/>
      <c r="C37" s="4"/>
      <c r="D37" s="4"/>
      <c r="E37" s="4"/>
      <c r="F37" s="4"/>
      <c r="G37" s="4"/>
      <c r="J37" s="4">
        <v>11204</v>
      </c>
      <c r="K37" s="1" t="s">
        <v>177</v>
      </c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>
        <v>11205</v>
      </c>
      <c r="K38" s="4" t="s">
        <v>275</v>
      </c>
    </row>
    <row r="39" spans="1:11" x14ac:dyDescent="0.25">
      <c r="A39" s="4"/>
      <c r="B39" s="4"/>
      <c r="C39" s="4"/>
      <c r="D39" s="4"/>
      <c r="E39" s="4"/>
      <c r="F39" s="4"/>
      <c r="G39" s="4"/>
    </row>
  </sheetData>
  <sheetProtection selectLockedCells="1" selectUnlockedCells="1"/>
  <mergeCells count="6">
    <mergeCell ref="A6:K6"/>
    <mergeCell ref="A8:B8"/>
    <mergeCell ref="D8:E8"/>
    <mergeCell ref="F8:G8"/>
    <mergeCell ref="H8:I8"/>
    <mergeCell ref="J8:K8"/>
  </mergeCells>
  <pageMargins left="0.19652777777777777" right="0.19652777777777777" top="0.59027777777777768" bottom="0.39374999999999999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2:J45"/>
  <sheetViews>
    <sheetView zoomScaleNormal="100" workbookViewId="0">
      <selection activeCell="G17" sqref="G17:H21"/>
    </sheetView>
  </sheetViews>
  <sheetFormatPr defaultColWidth="9.1796875" defaultRowHeight="11.5" x14ac:dyDescent="0.25"/>
  <cols>
    <col min="1" max="1" width="5.7265625" style="1" customWidth="1"/>
    <col min="2" max="2" width="14" style="1" customWidth="1"/>
    <col min="3" max="3" width="4.7265625" style="1" customWidth="1"/>
    <col min="4" max="4" width="40.54296875" style="1" bestFit="1" customWidth="1"/>
    <col min="5" max="5" width="5.81640625" style="1" customWidth="1"/>
    <col min="6" max="6" width="28.1796875" style="1" customWidth="1"/>
    <col min="7" max="7" width="5.26953125" style="1" customWidth="1"/>
    <col min="8" max="8" width="17.7265625" style="1" customWidth="1"/>
    <col min="9" max="9" width="8.81640625" style="1" customWidth="1"/>
    <col min="10" max="10" width="21.453125" style="1" customWidth="1"/>
    <col min="11" max="16384" width="9.1796875" style="1"/>
  </cols>
  <sheetData>
    <row r="2" spans="1:10" ht="15" x14ac:dyDescent="0.3">
      <c r="F2" s="25" t="s">
        <v>0</v>
      </c>
    </row>
    <row r="3" spans="1:10" x14ac:dyDescent="0.25">
      <c r="J3" s="1" t="str">
        <f>'50 Förvaltningsledn, UV '!K4</f>
        <v>Ändring 2024-01-19</v>
      </c>
    </row>
    <row r="6" spans="1:10" ht="21" customHeight="1" x14ac:dyDescent="0.35">
      <c r="A6" s="60" t="s">
        <v>159</v>
      </c>
      <c r="B6" s="60"/>
      <c r="C6" s="60"/>
      <c r="D6" s="60"/>
      <c r="E6" s="60"/>
      <c r="F6" s="60"/>
      <c r="G6" s="60"/>
      <c r="H6" s="60"/>
      <c r="I6" s="60"/>
      <c r="J6" s="60"/>
    </row>
    <row r="8" spans="1:10" s="3" customFormat="1" x14ac:dyDescent="0.25">
      <c r="A8" s="61" t="s">
        <v>2</v>
      </c>
      <c r="B8" s="61"/>
      <c r="C8" s="61" t="s">
        <v>3</v>
      </c>
      <c r="D8" s="61"/>
      <c r="E8" s="61" t="s">
        <v>4</v>
      </c>
      <c r="F8" s="61"/>
      <c r="G8" s="61" t="s">
        <v>5</v>
      </c>
      <c r="H8" s="61"/>
      <c r="I8" s="61" t="s">
        <v>6</v>
      </c>
      <c r="J8" s="61"/>
    </row>
    <row r="9" spans="1:10" s="3" customFormat="1" x14ac:dyDescent="0.25"/>
    <row r="10" spans="1:10" s="3" customFormat="1" x14ac:dyDescent="0.25">
      <c r="A10" s="4">
        <v>518</v>
      </c>
      <c r="B10" s="1" t="s">
        <v>242</v>
      </c>
      <c r="C10" s="4">
        <v>511</v>
      </c>
      <c r="D10" s="4" t="s">
        <v>52</v>
      </c>
      <c r="E10" s="5">
        <v>5183</v>
      </c>
      <c r="F10" s="7" t="s">
        <v>167</v>
      </c>
    </row>
    <row r="11" spans="1:10" s="3" customFormat="1" x14ac:dyDescent="0.25">
      <c r="A11" s="4"/>
      <c r="B11" s="1"/>
      <c r="C11" s="4"/>
      <c r="D11" s="4"/>
      <c r="E11" s="5"/>
      <c r="F11" s="7"/>
    </row>
    <row r="12" spans="1:10" s="3" customFormat="1" x14ac:dyDescent="0.25">
      <c r="A12" s="4"/>
      <c r="C12" s="4">
        <v>511</v>
      </c>
      <c r="D12" s="4" t="s">
        <v>52</v>
      </c>
      <c r="E12" s="5">
        <v>5186</v>
      </c>
      <c r="F12" s="10" t="s">
        <v>150</v>
      </c>
    </row>
    <row r="13" spans="1:10" s="3" customFormat="1" x14ac:dyDescent="0.25">
      <c r="A13" s="4"/>
      <c r="B13" s="1"/>
      <c r="C13" s="4"/>
      <c r="D13" s="4"/>
      <c r="E13" s="5"/>
      <c r="F13" s="7"/>
    </row>
    <row r="14" spans="1:10" s="3" customFormat="1" x14ac:dyDescent="0.25">
      <c r="B14" s="1"/>
      <c r="C14" s="4"/>
      <c r="D14" s="4"/>
      <c r="E14" s="5"/>
      <c r="F14" s="7"/>
      <c r="G14" s="21"/>
      <c r="H14" s="22"/>
    </row>
    <row r="15" spans="1:10" s="3" customFormat="1" x14ac:dyDescent="0.25">
      <c r="C15" s="4"/>
      <c r="D15" s="4"/>
      <c r="E15" s="5"/>
      <c r="F15" s="7"/>
      <c r="G15" s="21"/>
      <c r="H15" s="22"/>
    </row>
    <row r="16" spans="1:10" s="3" customFormat="1" x14ac:dyDescent="0.25">
      <c r="B16" s="1"/>
      <c r="G16" s="21"/>
      <c r="H16" s="22"/>
    </row>
    <row r="17" spans="1:10" s="3" customFormat="1" x14ac:dyDescent="0.25">
      <c r="C17" s="4"/>
      <c r="D17" s="4"/>
      <c r="E17" s="5"/>
      <c r="F17" s="7"/>
      <c r="G17" s="21"/>
      <c r="H17" s="22"/>
    </row>
    <row r="18" spans="1:10" s="3" customFormat="1" x14ac:dyDescent="0.25">
      <c r="B18" s="1"/>
    </row>
    <row r="19" spans="1:10" x14ac:dyDescent="0.25">
      <c r="C19" s="4"/>
      <c r="D19" s="4"/>
      <c r="E19" s="5"/>
      <c r="F19" s="7"/>
      <c r="G19" s="4"/>
      <c r="I19" s="4"/>
    </row>
    <row r="20" spans="1:10" x14ac:dyDescent="0.25">
      <c r="C20" s="4"/>
      <c r="D20" s="4"/>
      <c r="E20" s="5"/>
      <c r="F20" s="7"/>
      <c r="I20" s="4">
        <v>58</v>
      </c>
      <c r="J20" s="1" t="s">
        <v>55</v>
      </c>
    </row>
    <row r="21" spans="1:10" x14ac:dyDescent="0.25">
      <c r="C21" s="4"/>
      <c r="D21" s="4"/>
      <c r="E21" s="4"/>
      <c r="F21" s="4"/>
      <c r="I21" s="4">
        <v>581</v>
      </c>
      <c r="J21" s="1" t="s">
        <v>56</v>
      </c>
    </row>
    <row r="22" spans="1:10" x14ac:dyDescent="0.25">
      <c r="C22" s="4"/>
      <c r="D22" s="4"/>
      <c r="E22" s="4"/>
      <c r="F22" s="4"/>
      <c r="I22" s="4">
        <v>582</v>
      </c>
      <c r="J22" s="1" t="s">
        <v>57</v>
      </c>
    </row>
    <row r="23" spans="1:10" x14ac:dyDescent="0.25">
      <c r="C23" s="4"/>
      <c r="D23" s="4"/>
      <c r="E23" s="4"/>
      <c r="I23" s="4">
        <v>585</v>
      </c>
      <c r="J23" s="1" t="s">
        <v>53</v>
      </c>
    </row>
    <row r="24" spans="1:10" x14ac:dyDescent="0.25">
      <c r="C24" s="4"/>
      <c r="E24" s="5"/>
      <c r="F24" s="7"/>
      <c r="I24" s="4">
        <v>587</v>
      </c>
      <c r="J24" s="1" t="s">
        <v>301</v>
      </c>
    </row>
    <row r="25" spans="1:10" x14ac:dyDescent="0.25">
      <c r="C25" s="4"/>
      <c r="E25" s="5"/>
      <c r="F25" s="7"/>
      <c r="I25" s="4">
        <v>11204</v>
      </c>
      <c r="J25" s="1" t="s">
        <v>177</v>
      </c>
    </row>
    <row r="26" spans="1:10" x14ac:dyDescent="0.25">
      <c r="C26" s="4"/>
      <c r="E26" s="5"/>
      <c r="F26" s="7"/>
      <c r="G26" s="4"/>
      <c r="H26" s="4"/>
      <c r="I26" s="4">
        <v>11205</v>
      </c>
      <c r="J26" s="4" t="s">
        <v>275</v>
      </c>
    </row>
    <row r="27" spans="1:10" x14ac:dyDescent="0.25">
      <c r="C27" s="4"/>
      <c r="E27" s="5"/>
      <c r="F27" s="7"/>
    </row>
    <row r="28" spans="1:10" x14ac:dyDescent="0.25">
      <c r="C28" s="4"/>
      <c r="D28" s="4"/>
      <c r="E28" s="4"/>
      <c r="F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</sheetData>
  <mergeCells count="6">
    <mergeCell ref="A6:J6"/>
    <mergeCell ref="A8:B8"/>
    <mergeCell ref="C8:D8"/>
    <mergeCell ref="E8:F8"/>
    <mergeCell ref="G8:H8"/>
    <mergeCell ref="I8:J8"/>
  </mergeCells>
  <pageMargins left="0.7" right="0.7" top="0.75" bottom="0.75" header="0.3" footer="0.3"/>
  <pageSetup paperSize="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92A01-309A-44E6-85FB-6B305D4C85E7}">
  <sheetPr>
    <tabColor theme="4" tint="-0.249977111117893"/>
  </sheetPr>
  <dimension ref="A2:J41"/>
  <sheetViews>
    <sheetView workbookViewId="0">
      <selection activeCell="G24" sqref="G24:H30"/>
    </sheetView>
  </sheetViews>
  <sheetFormatPr defaultColWidth="9.1796875" defaultRowHeight="11.5" x14ac:dyDescent="0.25"/>
  <cols>
    <col min="1" max="1" width="5.54296875" style="1" customWidth="1"/>
    <col min="2" max="2" width="15.54296875" style="1" customWidth="1"/>
    <col min="3" max="3" width="5.26953125" style="1" customWidth="1"/>
    <col min="4" max="4" width="32.1796875" style="1" bestFit="1" customWidth="1"/>
    <col min="5" max="5" width="5.7265625" style="1" customWidth="1"/>
    <col min="6" max="6" width="46" style="1" customWidth="1"/>
    <col min="7" max="7" width="7.453125" style="1" customWidth="1"/>
    <col min="8" max="8" width="22.1796875" style="1" customWidth="1"/>
    <col min="9" max="9" width="5.7265625" style="1" customWidth="1"/>
    <col min="10" max="10" width="25.7265625" style="1" customWidth="1"/>
    <col min="11" max="16384" width="9.1796875" style="1"/>
  </cols>
  <sheetData>
    <row r="2" spans="1:10" ht="15" x14ac:dyDescent="0.3">
      <c r="F2" s="25" t="s">
        <v>0</v>
      </c>
    </row>
    <row r="3" spans="1:10" x14ac:dyDescent="0.25">
      <c r="J3" s="1" t="str">
        <f>'50 Förvaltningsledn, UV '!K4</f>
        <v>Ändring 2024-01-19</v>
      </c>
    </row>
    <row r="6" spans="1:10" ht="21" customHeight="1" x14ac:dyDescent="0.35">
      <c r="A6" s="60" t="s">
        <v>178</v>
      </c>
      <c r="B6" s="60"/>
      <c r="C6" s="60"/>
      <c r="D6" s="60"/>
      <c r="E6" s="60"/>
      <c r="F6" s="60"/>
      <c r="G6" s="60"/>
      <c r="H6" s="60"/>
      <c r="I6" s="60"/>
      <c r="J6" s="60"/>
    </row>
    <row r="8" spans="1:10" s="3" customFormat="1" x14ac:dyDescent="0.25">
      <c r="A8" s="61" t="s">
        <v>2</v>
      </c>
      <c r="B8" s="61"/>
      <c r="C8" s="61" t="s">
        <v>3</v>
      </c>
      <c r="D8" s="61"/>
      <c r="E8" s="61" t="s">
        <v>4</v>
      </c>
      <c r="F8" s="61"/>
      <c r="G8" s="61" t="s">
        <v>5</v>
      </c>
      <c r="H8" s="61"/>
      <c r="I8" s="61" t="s">
        <v>6</v>
      </c>
      <c r="J8" s="61"/>
    </row>
    <row r="9" spans="1:10" x14ac:dyDescent="0.25">
      <c r="A9" s="4"/>
      <c r="B9" s="4"/>
      <c r="C9" s="4"/>
      <c r="D9" s="4"/>
      <c r="E9" s="4"/>
      <c r="F9" s="4"/>
      <c r="G9" s="4"/>
      <c r="H9" s="4"/>
    </row>
    <row r="10" spans="1:10" x14ac:dyDescent="0.25">
      <c r="A10" s="4">
        <v>5171</v>
      </c>
      <c r="B10" s="1" t="s">
        <v>179</v>
      </c>
    </row>
    <row r="11" spans="1:10" x14ac:dyDescent="0.25">
      <c r="A11" s="4"/>
      <c r="G11" s="4"/>
    </row>
    <row r="12" spans="1:10" x14ac:dyDescent="0.25">
      <c r="A12" s="4"/>
      <c r="C12" s="4">
        <v>513</v>
      </c>
      <c r="D12" s="1" t="s">
        <v>264</v>
      </c>
      <c r="E12" s="4">
        <v>51713</v>
      </c>
      <c r="F12" s="1" t="s">
        <v>357</v>
      </c>
      <c r="G12" s="4"/>
      <c r="H12" s="23"/>
      <c r="I12" s="4"/>
    </row>
    <row r="13" spans="1:10" x14ac:dyDescent="0.25">
      <c r="A13" s="4"/>
      <c r="C13" s="4">
        <v>515</v>
      </c>
      <c r="D13" s="1" t="s">
        <v>262</v>
      </c>
      <c r="E13" s="4">
        <v>51713</v>
      </c>
      <c r="F13" s="1" t="s">
        <v>357</v>
      </c>
      <c r="G13" s="4"/>
      <c r="H13" s="23"/>
      <c r="I13" s="4"/>
    </row>
    <row r="14" spans="1:10" x14ac:dyDescent="0.25">
      <c r="G14" s="4"/>
      <c r="I14" s="4"/>
    </row>
    <row r="15" spans="1:10" x14ac:dyDescent="0.25">
      <c r="C15" s="4">
        <v>515</v>
      </c>
      <c r="D15" s="1" t="s">
        <v>262</v>
      </c>
      <c r="E15" s="4">
        <v>51711</v>
      </c>
      <c r="F15" s="1" t="s">
        <v>358</v>
      </c>
      <c r="G15" s="4"/>
      <c r="I15" s="4"/>
    </row>
    <row r="16" spans="1:10" x14ac:dyDescent="0.25">
      <c r="C16" s="4"/>
      <c r="E16" s="4"/>
      <c r="G16" s="4"/>
      <c r="I16" s="4"/>
    </row>
    <row r="17" spans="1:10" x14ac:dyDescent="0.25">
      <c r="C17" s="4">
        <v>513</v>
      </c>
      <c r="D17" s="1" t="s">
        <v>264</v>
      </c>
      <c r="E17" s="4">
        <v>51715</v>
      </c>
      <c r="F17" s="1" t="s">
        <v>297</v>
      </c>
      <c r="G17" s="4"/>
      <c r="I17" s="4"/>
    </row>
    <row r="18" spans="1:10" x14ac:dyDescent="0.25">
      <c r="C18" s="4">
        <v>515</v>
      </c>
      <c r="D18" s="1" t="s">
        <v>262</v>
      </c>
      <c r="E18" s="4">
        <v>51715</v>
      </c>
      <c r="F18" s="1" t="s">
        <v>297</v>
      </c>
      <c r="G18" s="4"/>
      <c r="J18" s="4"/>
    </row>
    <row r="19" spans="1:10" x14ac:dyDescent="0.25">
      <c r="C19" s="4"/>
      <c r="E19" s="4"/>
      <c r="G19" s="4"/>
      <c r="J19" s="4"/>
    </row>
    <row r="20" spans="1:10" x14ac:dyDescent="0.25">
      <c r="C20" s="4">
        <v>515</v>
      </c>
      <c r="D20" s="1" t="s">
        <v>262</v>
      </c>
      <c r="E20" s="4">
        <v>51716</v>
      </c>
      <c r="F20" s="1" t="s">
        <v>359</v>
      </c>
      <c r="G20" s="4"/>
      <c r="I20" s="4"/>
      <c r="J20" s="4"/>
    </row>
    <row r="21" spans="1:10" x14ac:dyDescent="0.25">
      <c r="C21" s="4"/>
      <c r="E21" s="4"/>
      <c r="G21" s="3"/>
      <c r="H21" s="23"/>
      <c r="I21" s="3"/>
    </row>
    <row r="22" spans="1:10" x14ac:dyDescent="0.25">
      <c r="C22" s="4">
        <v>515</v>
      </c>
      <c r="D22" s="1" t="s">
        <v>262</v>
      </c>
      <c r="E22" s="4">
        <v>51717</v>
      </c>
      <c r="F22" s="1" t="s">
        <v>360</v>
      </c>
    </row>
    <row r="23" spans="1:10" x14ac:dyDescent="0.25">
      <c r="C23" s="4"/>
      <c r="E23" s="4"/>
    </row>
    <row r="24" spans="1:10" x14ac:dyDescent="0.25">
      <c r="C24" s="4">
        <v>515</v>
      </c>
      <c r="D24" s="1" t="s">
        <v>262</v>
      </c>
      <c r="E24" s="4">
        <v>51718</v>
      </c>
      <c r="F24" s="1" t="s">
        <v>361</v>
      </c>
    </row>
    <row r="25" spans="1:10" x14ac:dyDescent="0.25">
      <c r="C25" s="4"/>
      <c r="D25" s="4"/>
      <c r="E25" s="4"/>
    </row>
    <row r="26" spans="1:10" x14ac:dyDescent="0.25">
      <c r="A26" s="4"/>
      <c r="B26" s="4"/>
      <c r="C26" s="4">
        <v>515</v>
      </c>
      <c r="D26" s="1" t="s">
        <v>262</v>
      </c>
      <c r="E26" s="4">
        <v>51719</v>
      </c>
      <c r="F26" s="1" t="s">
        <v>362</v>
      </c>
      <c r="G26" s="4"/>
      <c r="I26" s="4">
        <v>58</v>
      </c>
      <c r="J26" s="1" t="s">
        <v>55</v>
      </c>
    </row>
    <row r="27" spans="1:10" x14ac:dyDescent="0.25">
      <c r="A27" s="4"/>
      <c r="B27" s="4"/>
      <c r="C27" s="4"/>
      <c r="D27" s="4"/>
      <c r="E27" s="4"/>
      <c r="F27" s="4"/>
      <c r="G27" s="4"/>
      <c r="H27" s="23"/>
      <c r="I27" s="4">
        <v>581</v>
      </c>
      <c r="J27" s="1" t="s">
        <v>56</v>
      </c>
    </row>
    <row r="28" spans="1:10" x14ac:dyDescent="0.25">
      <c r="A28" s="4"/>
      <c r="B28" s="4"/>
      <c r="C28" s="4"/>
      <c r="D28" s="4"/>
      <c r="E28" s="4"/>
      <c r="F28" s="4"/>
      <c r="G28" s="4"/>
      <c r="H28" s="23"/>
      <c r="I28" s="4">
        <v>582</v>
      </c>
      <c r="J28" s="1" t="s">
        <v>57</v>
      </c>
    </row>
    <row r="29" spans="1:10" x14ac:dyDescent="0.25">
      <c r="A29" s="4"/>
      <c r="B29" s="4"/>
      <c r="C29" s="4"/>
      <c r="D29" s="4"/>
      <c r="E29" s="4"/>
      <c r="F29" s="4"/>
      <c r="I29" s="4">
        <v>585</v>
      </c>
      <c r="J29" s="1" t="s">
        <v>53</v>
      </c>
    </row>
    <row r="30" spans="1:10" x14ac:dyDescent="0.25">
      <c r="A30" s="4"/>
      <c r="B30" s="4"/>
      <c r="C30" s="4"/>
      <c r="D30" s="4"/>
      <c r="E30" s="4"/>
      <c r="F30" s="4"/>
      <c r="I30" s="4">
        <v>587</v>
      </c>
      <c r="J30" s="1" t="s">
        <v>301</v>
      </c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>
        <v>11204</v>
      </c>
      <c r="J31" s="1" t="s">
        <v>177</v>
      </c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>
        <v>11205</v>
      </c>
      <c r="J32" s="4" t="s">
        <v>275</v>
      </c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6">
    <mergeCell ref="A6:J6"/>
    <mergeCell ref="A8:B8"/>
    <mergeCell ref="C8:D8"/>
    <mergeCell ref="E8:F8"/>
    <mergeCell ref="G8:H8"/>
    <mergeCell ref="I8:J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9053fd-055e-4c2c-80d6-3bc7dd183fd1">
      <Terms xmlns="http://schemas.microsoft.com/office/infopath/2007/PartnerControls"/>
    </lcf76f155ced4ddcb4097134ff3c332f>
    <TaxCatchAll xmlns="d3808bfc-ae73-4d38-9573-8f96888cfbf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2540E23F127640AE43239FD0B7F4BA" ma:contentTypeVersion="18" ma:contentTypeDescription="Skapa ett nytt dokument." ma:contentTypeScope="" ma:versionID="4e8cd74ef15813e728cc14a0408d9e46">
  <xsd:schema xmlns:xsd="http://www.w3.org/2001/XMLSchema" xmlns:xs="http://www.w3.org/2001/XMLSchema" xmlns:p="http://schemas.microsoft.com/office/2006/metadata/properties" xmlns:ns2="0b9053fd-055e-4c2c-80d6-3bc7dd183fd1" xmlns:ns3="d3808bfc-ae73-4d38-9573-8f96888cfbf3" targetNamespace="http://schemas.microsoft.com/office/2006/metadata/properties" ma:root="true" ma:fieldsID="9c118879df4f4478ab5a93255c0c598e" ns2:_="" ns3:_="">
    <xsd:import namespace="0b9053fd-055e-4c2c-80d6-3bc7dd183fd1"/>
    <xsd:import namespace="d3808bfc-ae73-4d38-9573-8f96888cf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053fd-055e-4c2c-80d6-3bc7dd183f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26bf6a54-1262-4573-95ff-ef5dd975b4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08bfc-ae73-4d38-9573-8f96888cf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2ae38c-a5e2-435c-9c73-5f7a8de893e4}" ma:internalName="TaxCatchAll" ma:showField="CatchAllData" ma:web="d3808bfc-ae73-4d38-9573-8f96888cfb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3CB01C-0E3F-4383-BEAD-CED8A315D9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b9053fd-055e-4c2c-80d6-3bc7dd183fd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d3808bfc-ae73-4d38-9573-8f96888cfbf3"/>
  </ds:schemaRefs>
</ds:datastoreItem>
</file>

<file path=customXml/itemProps2.xml><?xml version="1.0" encoding="utf-8"?>
<ds:datastoreItem xmlns:ds="http://schemas.openxmlformats.org/officeDocument/2006/customXml" ds:itemID="{57C4E729-8FAF-41B1-8BDB-18E40F91A8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1BD827-37BF-4F47-825B-5A81A37734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9053fd-055e-4c2c-80d6-3bc7dd183fd1"/>
    <ds:schemaRef ds:uri="d3808bfc-ae73-4d38-9573-8f96888cf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27</vt:i4>
      </vt:variant>
      <vt:variant>
        <vt:lpstr>Namngivna områden</vt:lpstr>
      </vt:variant>
      <vt:variant>
        <vt:i4>6</vt:i4>
      </vt:variant>
    </vt:vector>
  </HeadingPairs>
  <TitlesOfParts>
    <vt:vector size="33" baseType="lpstr">
      <vt:lpstr>5 Politisk verksamhet</vt:lpstr>
      <vt:lpstr>50 Förvaltningsledn, UV </vt:lpstr>
      <vt:lpstr>506 Projekt inom soc</vt:lpstr>
      <vt:lpstr>509 Bemanningsenheten, CHM</vt:lpstr>
      <vt:lpstr>510 Verkschef Vård o oms, EW </vt:lpstr>
      <vt:lpstr>512 Hemtjänst 1, MF</vt:lpstr>
      <vt:lpstr>516 Hemtjänst 2, LR</vt:lpstr>
      <vt:lpstr>518 Hemtjänst 3, OE</vt:lpstr>
      <vt:lpstr>5171 SÄBO, Djupängen 2, HE</vt:lpstr>
      <vt:lpstr>5172 SÄBO, Djupängen 3, SS</vt:lpstr>
      <vt:lpstr>5173 SÄBO, Djupängen 4, UB</vt:lpstr>
      <vt:lpstr>5174 SÄBO, Djupängen 1, SR</vt:lpstr>
      <vt:lpstr>5175 SÄBO, B-gården </vt:lpstr>
      <vt:lpstr>52 VC IFO, CP</vt:lpstr>
      <vt:lpstr>522 Barn, SD</vt:lpstr>
      <vt:lpstr>524 Vuxen, SD</vt:lpstr>
      <vt:lpstr>525 Stöd, LE</vt:lpstr>
      <vt:lpstr>529 APH, integr, PJ</vt:lpstr>
      <vt:lpstr>56 VC utförare, CB</vt:lpstr>
      <vt:lpstr>562 pers ass, AS</vt:lpstr>
      <vt:lpstr>563 LSS daglig verk, Rehab, MW</vt:lpstr>
      <vt:lpstr>564 LSS gruppb, CH</vt:lpstr>
      <vt:lpstr>565 Gruppboende LSS,LL</vt:lpstr>
      <vt:lpstr>566 pers as, gruppb, ACJ</vt:lpstr>
      <vt:lpstr>567 pers ass, MK</vt:lpstr>
      <vt:lpstr>582 Rehab, MW</vt:lpstr>
      <vt:lpstr>583 SSK, MN</vt:lpstr>
      <vt:lpstr>'516 Hemtjänst 2, LR'!Utskriftsområde</vt:lpstr>
      <vt:lpstr>'518 Hemtjänst 3, OE'!Utskriftsområde</vt:lpstr>
      <vt:lpstr>'52 VC IFO, CP'!Utskriftsområde</vt:lpstr>
      <vt:lpstr>'522 Barn, SD'!Utskriftsområde</vt:lpstr>
      <vt:lpstr>'524 Vuxen, SD'!Utskriftsområde</vt:lpstr>
      <vt:lpstr>'525 Stöd, LE'!Utskriftsområde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Bernspång, Berit</dc:creator>
  <cp:lastModifiedBy>Camilla Löfberg</cp:lastModifiedBy>
  <cp:lastPrinted>2020-04-28T13:52:01Z</cp:lastPrinted>
  <dcterms:created xsi:type="dcterms:W3CDTF">2015-01-22T06:49:36Z</dcterms:created>
  <dcterms:modified xsi:type="dcterms:W3CDTF">2024-01-19T16:17:24Z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0x010100562540E23F127640AE43239FD0B7F4BA</vt:lpwstr>
  </property>
  <property fmtid="{D5CDD505-2E9C-101B-9397-08002B2CF9AE}" pid="3" name="Order">
    <vt:r8>2471200</vt:r8>
  </property>
  <property fmtid="{D5CDD505-2E9C-101B-9397-08002B2CF9AE}" pid="4" name="MediaServiceImageTags">
    <vt:lpwstr/>
  </property>
</Properties>
</file>